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TOCK FUTURES " sheetId="1" r:id="rId1"/>
    <sheet name="Sheet1" sheetId="2" r:id="rId2"/>
  </sheets>
  <definedNames>
    <definedName name="_xlnm._FilterDatabase" localSheetId="0" hidden="1">'STOCK FUTURES '!$A$5:$M$4202</definedName>
  </definedNames>
  <calcPr calcId="124519"/>
</workbook>
</file>

<file path=xl/calcChain.xml><?xml version="1.0" encoding="utf-8"?>
<calcChain xmlns="http://schemas.openxmlformats.org/spreadsheetml/2006/main">
  <c r="I10" i="1"/>
  <c r="J9"/>
  <c r="L9" s="1"/>
  <c r="I9"/>
  <c r="K8"/>
  <c r="I8"/>
  <c r="J7"/>
  <c r="I7"/>
  <c r="K7"/>
  <c r="K14"/>
  <c r="I14"/>
  <c r="K13"/>
  <c r="I13"/>
  <c r="J12"/>
  <c r="K12"/>
  <c r="I12"/>
  <c r="K11"/>
  <c r="I11"/>
  <c r="I18"/>
  <c r="K18"/>
  <c r="K15"/>
  <c r="I15"/>
  <c r="K17"/>
  <c r="I17"/>
  <c r="K16"/>
  <c r="I16"/>
  <c r="I22"/>
  <c r="L22" s="1"/>
  <c r="K20"/>
  <c r="J20"/>
  <c r="I20"/>
  <c r="I21"/>
  <c r="K19"/>
  <c r="J19"/>
  <c r="I19"/>
  <c r="I26"/>
  <c r="J26"/>
  <c r="K26"/>
  <c r="K24"/>
  <c r="J24"/>
  <c r="I24"/>
  <c r="K23"/>
  <c r="J23"/>
  <c r="I23"/>
  <c r="K25"/>
  <c r="I25"/>
  <c r="K29"/>
  <c r="I29"/>
  <c r="K28"/>
  <c r="I28"/>
  <c r="K27"/>
  <c r="I27"/>
  <c r="K34"/>
  <c r="I34"/>
  <c r="K33"/>
  <c r="I33"/>
  <c r="K32"/>
  <c r="I32"/>
  <c r="K31"/>
  <c r="J31"/>
  <c r="I31"/>
  <c r="K30"/>
  <c r="J30"/>
  <c r="I30"/>
  <c r="K40"/>
  <c r="I40"/>
  <c r="K39"/>
  <c r="I39"/>
  <c r="K38"/>
  <c r="I38"/>
  <c r="K37"/>
  <c r="J37"/>
  <c r="I37"/>
  <c r="J36"/>
  <c r="I36"/>
  <c r="J35"/>
  <c r="I35"/>
  <c r="J42"/>
  <c r="I42"/>
  <c r="J41"/>
  <c r="I41"/>
  <c r="I45"/>
  <c r="L45" s="1"/>
  <c r="I44"/>
  <c r="L44" s="1"/>
  <c r="I43"/>
  <c r="L43" s="1"/>
  <c r="J47"/>
  <c r="I47"/>
  <c r="J46"/>
  <c r="I46"/>
  <c r="K52"/>
  <c r="I52"/>
  <c r="J48"/>
  <c r="K48"/>
  <c r="I48"/>
  <c r="K51"/>
  <c r="I51"/>
  <c r="K50"/>
  <c r="J50"/>
  <c r="I50"/>
  <c r="I53"/>
  <c r="J53"/>
  <c r="K49"/>
  <c r="J49"/>
  <c r="I49"/>
  <c r="I57"/>
  <c r="L57" s="1"/>
  <c r="I56"/>
  <c r="J55"/>
  <c r="I55"/>
  <c r="J54"/>
  <c r="I54"/>
  <c r="L10" l="1"/>
  <c r="L8"/>
  <c r="L7"/>
  <c r="L14"/>
  <c r="L13"/>
  <c r="L12"/>
  <c r="L11"/>
  <c r="L17"/>
  <c r="L18"/>
  <c r="L15"/>
  <c r="L16"/>
  <c r="L26"/>
  <c r="L20"/>
  <c r="L21"/>
  <c r="L19"/>
  <c r="L28"/>
  <c r="L24"/>
  <c r="L23"/>
  <c r="L25"/>
  <c r="L29"/>
  <c r="L27"/>
  <c r="L34"/>
  <c r="L33"/>
  <c r="L32"/>
  <c r="L31"/>
  <c r="L30"/>
  <c r="L42"/>
  <c r="L35"/>
  <c r="L40"/>
  <c r="L39"/>
  <c r="L38"/>
  <c r="L37"/>
  <c r="L36"/>
  <c r="L41"/>
  <c r="L47"/>
  <c r="L46"/>
  <c r="L53"/>
  <c r="L52"/>
  <c r="L48"/>
  <c r="L51"/>
  <c r="L50"/>
  <c r="L49"/>
  <c r="L56"/>
  <c r="L55"/>
  <c r="L54"/>
  <c r="K59" l="1"/>
  <c r="J59"/>
  <c r="I59"/>
  <c r="J60"/>
  <c r="I60"/>
  <c r="J58"/>
  <c r="K58"/>
  <c r="I58"/>
  <c r="K64"/>
  <c r="I64"/>
  <c r="K63"/>
  <c r="L63" s="1"/>
  <c r="I63"/>
  <c r="K62"/>
  <c r="L62" s="1"/>
  <c r="I62"/>
  <c r="K61"/>
  <c r="I61"/>
  <c r="K67"/>
  <c r="I67"/>
  <c r="K66"/>
  <c r="I66"/>
  <c r="K65"/>
  <c r="I65"/>
  <c r="I68"/>
  <c r="K68"/>
  <c r="I69"/>
  <c r="K69"/>
  <c r="K70"/>
  <c r="I70"/>
  <c r="K72"/>
  <c r="J72"/>
  <c r="I72"/>
  <c r="K71"/>
  <c r="J71"/>
  <c r="I71"/>
  <c r="K78"/>
  <c r="I78"/>
  <c r="K77"/>
  <c r="I77"/>
  <c r="K76"/>
  <c r="I76"/>
  <c r="J75"/>
  <c r="K75"/>
  <c r="I75"/>
  <c r="K74"/>
  <c r="J74"/>
  <c r="I74"/>
  <c r="K73"/>
  <c r="J73"/>
  <c r="I73"/>
  <c r="K84"/>
  <c r="I84"/>
  <c r="K83"/>
  <c r="I83"/>
  <c r="I81"/>
  <c r="K82"/>
  <c r="I82"/>
  <c r="K80"/>
  <c r="J80"/>
  <c r="I80"/>
  <c r="K79"/>
  <c r="J79"/>
  <c r="I79"/>
  <c r="K86"/>
  <c r="I86"/>
  <c r="K85"/>
  <c r="J85"/>
  <c r="I85"/>
  <c r="I89"/>
  <c r="I88"/>
  <c r="J87"/>
  <c r="I87"/>
  <c r="J91"/>
  <c r="I91"/>
  <c r="J90"/>
  <c r="I90"/>
  <c r="K95"/>
  <c r="I95"/>
  <c r="K94"/>
  <c r="I94"/>
  <c r="I93"/>
  <c r="L93" s="1"/>
  <c r="K92"/>
  <c r="I92"/>
  <c r="K101"/>
  <c r="I101"/>
  <c r="K100"/>
  <c r="I100"/>
  <c r="K99"/>
  <c r="I99"/>
  <c r="K98"/>
  <c r="I98"/>
  <c r="K97"/>
  <c r="I97"/>
  <c r="K96"/>
  <c r="I96"/>
  <c r="I105"/>
  <c r="L105" s="1"/>
  <c r="I104"/>
  <c r="L104" s="1"/>
  <c r="J103"/>
  <c r="I103"/>
  <c r="K102"/>
  <c r="J102"/>
  <c r="I102"/>
  <c r="J107"/>
  <c r="I107"/>
  <c r="J106"/>
  <c r="I106"/>
  <c r="I109"/>
  <c r="K108"/>
  <c r="J108"/>
  <c r="I108"/>
  <c r="K112"/>
  <c r="I112"/>
  <c r="K111"/>
  <c r="I111"/>
  <c r="K110"/>
  <c r="J110"/>
  <c r="I110"/>
  <c r="J114"/>
  <c r="K114"/>
  <c r="I114"/>
  <c r="K116"/>
  <c r="I116"/>
  <c r="K115"/>
  <c r="J115"/>
  <c r="I115"/>
  <c r="K113"/>
  <c r="J113"/>
  <c r="I113"/>
  <c r="I124"/>
  <c r="L124" s="1"/>
  <c r="I123"/>
  <c r="L123" s="1"/>
  <c r="J122"/>
  <c r="I122"/>
  <c r="J121"/>
  <c r="I121"/>
  <c r="K117"/>
  <c r="J117"/>
  <c r="I117"/>
  <c r="J120"/>
  <c r="I120"/>
  <c r="K119"/>
  <c r="J119"/>
  <c r="I119"/>
  <c r="K118"/>
  <c r="J118"/>
  <c r="I118"/>
  <c r="J129"/>
  <c r="I129"/>
  <c r="K127"/>
  <c r="J127"/>
  <c r="I127"/>
  <c r="J128"/>
  <c r="I128"/>
  <c r="K126"/>
  <c r="J126"/>
  <c r="I126"/>
  <c r="K125"/>
  <c r="J125"/>
  <c r="I125"/>
  <c r="K132"/>
  <c r="J131"/>
  <c r="J130"/>
  <c r="K131"/>
  <c r="I131"/>
  <c r="K130"/>
  <c r="I130"/>
  <c r="K136"/>
  <c r="I136"/>
  <c r="K135"/>
  <c r="I135"/>
  <c r="K134"/>
  <c r="I134"/>
  <c r="K133"/>
  <c r="I133"/>
  <c r="K139"/>
  <c r="I139"/>
  <c r="K138"/>
  <c r="I138"/>
  <c r="K137"/>
  <c r="I137"/>
  <c r="I144"/>
  <c r="J143"/>
  <c r="I143"/>
  <c r="K142"/>
  <c r="J142"/>
  <c r="I142"/>
  <c r="K141"/>
  <c r="J141"/>
  <c r="I141"/>
  <c r="K140"/>
  <c r="J140"/>
  <c r="I140"/>
  <c r="I150"/>
  <c r="L150" s="1"/>
  <c r="J149"/>
  <c r="I149"/>
  <c r="K148"/>
  <c r="J148"/>
  <c r="I148"/>
  <c r="K147"/>
  <c r="J147"/>
  <c r="I147"/>
  <c r="K146"/>
  <c r="J146"/>
  <c r="I146"/>
  <c r="K145"/>
  <c r="J145"/>
  <c r="I145"/>
  <c r="I156"/>
  <c r="L156" s="1"/>
  <c r="I155"/>
  <c r="J154"/>
  <c r="I154"/>
  <c r="J153"/>
  <c r="I153"/>
  <c r="K152"/>
  <c r="J152"/>
  <c r="I152"/>
  <c r="K151"/>
  <c r="J151"/>
  <c r="I151"/>
  <c r="J157"/>
  <c r="I157"/>
  <c r="K158"/>
  <c r="I158"/>
  <c r="K159"/>
  <c r="J159"/>
  <c r="I159"/>
  <c r="I160"/>
  <c r="J161"/>
  <c r="I161"/>
  <c r="K162"/>
  <c r="I162"/>
  <c r="K164"/>
  <c r="I164"/>
  <c r="K163"/>
  <c r="I163"/>
  <c r="I167"/>
  <c r="K165"/>
  <c r="J165"/>
  <c r="I165"/>
  <c r="J166"/>
  <c r="I166"/>
  <c r="K169"/>
  <c r="I169"/>
  <c r="K170"/>
  <c r="I170"/>
  <c r="K168"/>
  <c r="J168"/>
  <c r="I168"/>
  <c r="K172"/>
  <c r="J172"/>
  <c r="I172"/>
  <c r="K171"/>
  <c r="J171"/>
  <c r="I171"/>
  <c r="K176"/>
  <c r="J176"/>
  <c r="I176"/>
  <c r="K175"/>
  <c r="J175"/>
  <c r="I175"/>
  <c r="K174"/>
  <c r="J174"/>
  <c r="I174"/>
  <c r="K173"/>
  <c r="J173"/>
  <c r="I173"/>
  <c r="I180"/>
  <c r="J177"/>
  <c r="I177"/>
  <c r="I179"/>
  <c r="L179" s="1"/>
  <c r="I178"/>
  <c r="L178" s="1"/>
  <c r="J181"/>
  <c r="I181"/>
  <c r="I182"/>
  <c r="I185"/>
  <c r="J184"/>
  <c r="I184"/>
  <c r="J183"/>
  <c r="I183"/>
  <c r="K187"/>
  <c r="J187"/>
  <c r="J186"/>
  <c r="I187"/>
  <c r="I188"/>
  <c r="K188"/>
  <c r="I186"/>
  <c r="K189"/>
  <c r="I189"/>
  <c r="K191"/>
  <c r="J191"/>
  <c r="I191"/>
  <c r="K190"/>
  <c r="J190"/>
  <c r="I190"/>
  <c r="K194"/>
  <c r="I194"/>
  <c r="K195"/>
  <c r="I195"/>
  <c r="K193"/>
  <c r="J193"/>
  <c r="I193"/>
  <c r="K192"/>
  <c r="J192"/>
  <c r="I192"/>
  <c r="K197"/>
  <c r="J197"/>
  <c r="I197"/>
  <c r="K196"/>
  <c r="J196"/>
  <c r="I196"/>
  <c r="K200"/>
  <c r="I200"/>
  <c r="K199"/>
  <c r="J199"/>
  <c r="I199"/>
  <c r="K198"/>
  <c r="J198"/>
  <c r="I198"/>
  <c r="K203"/>
  <c r="I203"/>
  <c r="J201"/>
  <c r="K201"/>
  <c r="I201"/>
  <c r="K202"/>
  <c r="I202"/>
  <c r="K204"/>
  <c r="I204"/>
  <c r="K205"/>
  <c r="I205"/>
  <c r="K206"/>
  <c r="I206"/>
  <c r="K208"/>
  <c r="I208"/>
  <c r="K207"/>
  <c r="I207"/>
  <c r="K210"/>
  <c r="I210"/>
  <c r="K209"/>
  <c r="I209"/>
  <c r="K213"/>
  <c r="I213"/>
  <c r="K214"/>
  <c r="I214"/>
  <c r="J211"/>
  <c r="K211"/>
  <c r="I211"/>
  <c r="K212"/>
  <c r="I212"/>
  <c r="K215"/>
  <c r="J215"/>
  <c r="I215"/>
  <c r="K216"/>
  <c r="J216"/>
  <c r="I216"/>
  <c r="K217"/>
  <c r="I217"/>
  <c r="I219"/>
  <c r="K218"/>
  <c r="J218"/>
  <c r="I218"/>
  <c r="I225"/>
  <c r="L225" s="1"/>
  <c r="I224"/>
  <c r="L224" s="1"/>
  <c r="I223"/>
  <c r="L223" s="1"/>
  <c r="J222"/>
  <c r="I222"/>
  <c r="K221"/>
  <c r="J221"/>
  <c r="I221"/>
  <c r="K220"/>
  <c r="J220"/>
  <c r="I220"/>
  <c r="K228"/>
  <c r="I228"/>
  <c r="I226"/>
  <c r="J226"/>
  <c r="K226"/>
  <c r="K227"/>
  <c r="J227"/>
  <c r="I227"/>
  <c r="L69" l="1"/>
  <c r="L68"/>
  <c r="L59"/>
  <c r="L60"/>
  <c r="L58"/>
  <c r="L64"/>
  <c r="L61"/>
  <c r="L67"/>
  <c r="L66"/>
  <c r="L65"/>
  <c r="L77"/>
  <c r="L70"/>
  <c r="L72"/>
  <c r="L71"/>
  <c r="L78"/>
  <c r="L76"/>
  <c r="L75"/>
  <c r="L74"/>
  <c r="L73"/>
  <c r="L84"/>
  <c r="L83"/>
  <c r="L80"/>
  <c r="L81"/>
  <c r="L82"/>
  <c r="L79"/>
  <c r="L86"/>
  <c r="L85"/>
  <c r="L89"/>
  <c r="L88"/>
  <c r="L87"/>
  <c r="L91"/>
  <c r="L90"/>
  <c r="L95"/>
  <c r="L94"/>
  <c r="L98"/>
  <c r="L92"/>
  <c r="L101"/>
  <c r="L100"/>
  <c r="L99"/>
  <c r="L97"/>
  <c r="L96"/>
  <c r="L103"/>
  <c r="L102"/>
  <c r="L107"/>
  <c r="L106"/>
  <c r="L109"/>
  <c r="L108"/>
  <c r="L112"/>
  <c r="L111"/>
  <c r="L110"/>
  <c r="L121"/>
  <c r="L122"/>
  <c r="L114"/>
  <c r="L116"/>
  <c r="L115"/>
  <c r="L113"/>
  <c r="L117"/>
  <c r="L120"/>
  <c r="L119"/>
  <c r="L118"/>
  <c r="L129"/>
  <c r="L127"/>
  <c r="L128"/>
  <c r="L126"/>
  <c r="L125"/>
  <c r="L132"/>
  <c r="L131"/>
  <c r="L130"/>
  <c r="L157"/>
  <c r="L136"/>
  <c r="L135"/>
  <c r="L134"/>
  <c r="L133"/>
  <c r="L139"/>
  <c r="L138"/>
  <c r="L137"/>
  <c r="L144"/>
  <c r="L143"/>
  <c r="L142"/>
  <c r="L141"/>
  <c r="L140"/>
  <c r="L149"/>
  <c r="L148"/>
  <c r="L147"/>
  <c r="L146"/>
  <c r="L145"/>
  <c r="L155"/>
  <c r="L154"/>
  <c r="L153"/>
  <c r="L152"/>
  <c r="L151"/>
  <c r="L158"/>
  <c r="L159"/>
  <c r="L160"/>
  <c r="L161"/>
  <c r="L162"/>
  <c r="L164"/>
  <c r="L163"/>
  <c r="L167"/>
  <c r="L165"/>
  <c r="L166"/>
  <c r="L169"/>
  <c r="L170"/>
  <c r="L168"/>
  <c r="L172"/>
  <c r="L171"/>
  <c r="L176"/>
  <c r="L175"/>
  <c r="L174"/>
  <c r="L173"/>
  <c r="L177"/>
  <c r="L180"/>
  <c r="L181"/>
  <c r="L182"/>
  <c r="L188"/>
  <c r="L185"/>
  <c r="L184"/>
  <c r="L183"/>
  <c r="L187"/>
  <c r="L186"/>
  <c r="L203"/>
  <c r="L189"/>
  <c r="L191"/>
  <c r="L190"/>
  <c r="L194"/>
  <c r="L195"/>
  <c r="L193"/>
  <c r="L192"/>
  <c r="L197"/>
  <c r="L196"/>
  <c r="L200"/>
  <c r="L199"/>
  <c r="L198"/>
  <c r="L201"/>
  <c r="L202"/>
  <c r="L204"/>
  <c r="L205"/>
  <c r="L206"/>
  <c r="L208"/>
  <c r="L207"/>
  <c r="L210"/>
  <c r="L209"/>
  <c r="L213"/>
  <c r="L214"/>
  <c r="L211"/>
  <c r="L212"/>
  <c r="L215"/>
  <c r="L217"/>
  <c r="L216"/>
  <c r="L226"/>
  <c r="L221"/>
  <c r="L219"/>
  <c r="L218"/>
  <c r="L222"/>
  <c r="L220"/>
  <c r="L228"/>
  <c r="L227"/>
  <c r="K234" l="1"/>
  <c r="K233"/>
  <c r="I233"/>
  <c r="K232"/>
  <c r="I232"/>
  <c r="J230"/>
  <c r="I230"/>
  <c r="K231"/>
  <c r="I231"/>
  <c r="K229"/>
  <c r="J229"/>
  <c r="I229"/>
  <c r="K237"/>
  <c r="I237"/>
  <c r="K236"/>
  <c r="I236"/>
  <c r="K235"/>
  <c r="J235"/>
  <c r="I235"/>
  <c r="K241"/>
  <c r="I241"/>
  <c r="K240"/>
  <c r="I240"/>
  <c r="K239"/>
  <c r="I239"/>
  <c r="K238"/>
  <c r="J238"/>
  <c r="I238"/>
  <c r="J244"/>
  <c r="K245"/>
  <c r="I245"/>
  <c r="J242"/>
  <c r="K242"/>
  <c r="I242"/>
  <c r="K244"/>
  <c r="I244"/>
  <c r="K243"/>
  <c r="J243"/>
  <c r="I243"/>
  <c r="K249"/>
  <c r="I249"/>
  <c r="K248"/>
  <c r="J248"/>
  <c r="I248"/>
  <c r="I250"/>
  <c r="K250"/>
  <c r="K247"/>
  <c r="J247"/>
  <c r="I247"/>
  <c r="J246"/>
  <c r="K246"/>
  <c r="I246"/>
  <c r="K254"/>
  <c r="I254"/>
  <c r="K253"/>
  <c r="I253"/>
  <c r="K252"/>
  <c r="I252"/>
  <c r="K251"/>
  <c r="I251"/>
  <c r="K258"/>
  <c r="I258"/>
  <c r="K257"/>
  <c r="I257"/>
  <c r="K256"/>
  <c r="I256"/>
  <c r="K255"/>
  <c r="I255"/>
  <c r="J260"/>
  <c r="I260"/>
  <c r="J259"/>
  <c r="K259"/>
  <c r="I259"/>
  <c r="I262"/>
  <c r="K262"/>
  <c r="K261"/>
  <c r="I261"/>
  <c r="K264"/>
  <c r="J264"/>
  <c r="I264"/>
  <c r="K263"/>
  <c r="J263"/>
  <c r="I263"/>
  <c r="I268"/>
  <c r="L268" s="1"/>
  <c r="I267"/>
  <c r="L267" s="1"/>
  <c r="I266"/>
  <c r="J265"/>
  <c r="I265"/>
  <c r="K269"/>
  <c r="J269"/>
  <c r="I269"/>
  <c r="K271"/>
  <c r="J271"/>
  <c r="I271"/>
  <c r="K270"/>
  <c r="J270"/>
  <c r="I270"/>
  <c r="K272"/>
  <c r="I272"/>
  <c r="J278"/>
  <c r="I278"/>
  <c r="K277"/>
  <c r="J277"/>
  <c r="I277"/>
  <c r="K276"/>
  <c r="J276"/>
  <c r="I276"/>
  <c r="K275"/>
  <c r="J275"/>
  <c r="I275"/>
  <c r="K274"/>
  <c r="J274"/>
  <c r="I274"/>
  <c r="K273"/>
  <c r="J273"/>
  <c r="I273"/>
  <c r="K282"/>
  <c r="I282"/>
  <c r="K281"/>
  <c r="I281"/>
  <c r="K280"/>
  <c r="J280"/>
  <c r="I280"/>
  <c r="K279"/>
  <c r="J279"/>
  <c r="I279"/>
  <c r="K285"/>
  <c r="I285"/>
  <c r="K284"/>
  <c r="J284"/>
  <c r="I284"/>
  <c r="K283"/>
  <c r="J283"/>
  <c r="I283"/>
  <c r="I288"/>
  <c r="K286"/>
  <c r="J286"/>
  <c r="I286"/>
  <c r="J287"/>
  <c r="I287"/>
  <c r="I292"/>
  <c r="L292" s="1"/>
  <c r="I291"/>
  <c r="J290"/>
  <c r="I290"/>
  <c r="J289"/>
  <c r="I289"/>
  <c r="J295"/>
  <c r="I295"/>
  <c r="K293"/>
  <c r="J293"/>
  <c r="I293"/>
  <c r="K294"/>
  <c r="J294"/>
  <c r="I294"/>
  <c r="I298"/>
  <c r="J297"/>
  <c r="I297"/>
  <c r="K296"/>
  <c r="J296"/>
  <c r="I296"/>
  <c r="K303"/>
  <c r="I303"/>
  <c r="K302"/>
  <c r="I302"/>
  <c r="K301"/>
  <c r="J301"/>
  <c r="I301"/>
  <c r="K300"/>
  <c r="J300"/>
  <c r="I300"/>
  <c r="K299"/>
  <c r="J299"/>
  <c r="I299"/>
  <c r="K306"/>
  <c r="I306"/>
  <c r="K305"/>
  <c r="J305"/>
  <c r="I305"/>
  <c r="K304"/>
  <c r="J304"/>
  <c r="I304"/>
  <c r="K309"/>
  <c r="J309"/>
  <c r="J308"/>
  <c r="I309"/>
  <c r="K308"/>
  <c r="I308"/>
  <c r="K307"/>
  <c r="J307"/>
  <c r="I307"/>
  <c r="I313"/>
  <c r="L313" s="1"/>
  <c r="I312"/>
  <c r="L312" s="1"/>
  <c r="I311"/>
  <c r="L311" s="1"/>
  <c r="I310"/>
  <c r="K315"/>
  <c r="I315"/>
  <c r="K314"/>
  <c r="J314"/>
  <c r="I314"/>
  <c r="J318"/>
  <c r="I318"/>
  <c r="J317"/>
  <c r="I317"/>
  <c r="I316"/>
  <c r="J316"/>
  <c r="I322"/>
  <c r="L322" s="1"/>
  <c r="J321"/>
  <c r="I321"/>
  <c r="J320"/>
  <c r="I320"/>
  <c r="I326"/>
  <c r="L326" s="1"/>
  <c r="I325"/>
  <c r="L325" s="1"/>
  <c r="J324"/>
  <c r="I324"/>
  <c r="J323"/>
  <c r="I323"/>
  <c r="I329"/>
  <c r="L329" s="1"/>
  <c r="J328"/>
  <c r="I328"/>
  <c r="J327"/>
  <c r="I327"/>
  <c r="I334"/>
  <c r="L334" s="1"/>
  <c r="I333"/>
  <c r="L333" s="1"/>
  <c r="J332"/>
  <c r="I332"/>
  <c r="J331"/>
  <c r="I331"/>
  <c r="J330"/>
  <c r="I330"/>
  <c r="I337"/>
  <c r="J336"/>
  <c r="I336"/>
  <c r="J335"/>
  <c r="I335"/>
  <c r="I340"/>
  <c r="L340" s="1"/>
  <c r="I339"/>
  <c r="L339" s="1"/>
  <c r="I338"/>
  <c r="L338" s="1"/>
  <c r="I342"/>
  <c r="L342" s="1"/>
  <c r="J341"/>
  <c r="I341"/>
  <c r="I344"/>
  <c r="L344" s="1"/>
  <c r="I343"/>
  <c r="J348"/>
  <c r="I348"/>
  <c r="J347"/>
  <c r="I347"/>
  <c r="J346"/>
  <c r="I346"/>
  <c r="J345"/>
  <c r="I345"/>
  <c r="J349"/>
  <c r="I349"/>
  <c r="I351"/>
  <c r="J350"/>
  <c r="I350"/>
  <c r="I357"/>
  <c r="J356"/>
  <c r="I356"/>
  <c r="J355"/>
  <c r="I355"/>
  <c r="J354"/>
  <c r="I354"/>
  <c r="J353"/>
  <c r="I353"/>
  <c r="J352"/>
  <c r="I352"/>
  <c r="J362"/>
  <c r="I362"/>
  <c r="J361"/>
  <c r="I361"/>
  <c r="J360"/>
  <c r="I360"/>
  <c r="J359"/>
  <c r="I359"/>
  <c r="J358"/>
  <c r="I358"/>
  <c r="I365"/>
  <c r="J363"/>
  <c r="I363"/>
  <c r="I364"/>
  <c r="L364" s="1"/>
  <c r="I369"/>
  <c r="I370"/>
  <c r="J370"/>
  <c r="J368"/>
  <c r="I368"/>
  <c r="J367"/>
  <c r="I367"/>
  <c r="J366"/>
  <c r="I366"/>
  <c r="I373"/>
  <c r="J372"/>
  <c r="I372"/>
  <c r="J371"/>
  <c r="I371"/>
  <c r="I376"/>
  <c r="J374"/>
  <c r="I374"/>
  <c r="J375"/>
  <c r="I375"/>
  <c r="I382"/>
  <c r="L382" s="1"/>
  <c r="I381"/>
  <c r="J378"/>
  <c r="I378"/>
  <c r="J377"/>
  <c r="I377"/>
  <c r="J380"/>
  <c r="I380"/>
  <c r="J379"/>
  <c r="I379"/>
  <c r="J384"/>
  <c r="I384"/>
  <c r="J383"/>
  <c r="I383"/>
  <c r="I388"/>
  <c r="L388" s="1"/>
  <c r="I387"/>
  <c r="L387" s="1"/>
  <c r="I386"/>
  <c r="J385"/>
  <c r="I385"/>
  <c r="I393"/>
  <c r="L393" s="1"/>
  <c r="I394"/>
  <c r="J394"/>
  <c r="I392"/>
  <c r="L392" s="1"/>
  <c r="I391"/>
  <c r="J390"/>
  <c r="I390"/>
  <c r="J389"/>
  <c r="I389"/>
  <c r="I396"/>
  <c r="L396" s="1"/>
  <c r="I395"/>
  <c r="I400"/>
  <c r="L400" s="1"/>
  <c r="J397"/>
  <c r="J398"/>
  <c r="I397"/>
  <c r="I398"/>
  <c r="L398" s="1"/>
  <c r="I399"/>
  <c r="L399" s="1"/>
  <c r="J403"/>
  <c r="I403"/>
  <c r="I404"/>
  <c r="J402"/>
  <c r="I402"/>
  <c r="J401"/>
  <c r="I401"/>
  <c r="J406"/>
  <c r="I406"/>
  <c r="J405"/>
  <c r="I405"/>
  <c r="I408"/>
  <c r="J407"/>
  <c r="I407"/>
  <c r="J410"/>
  <c r="I410"/>
  <c r="I411"/>
  <c r="J409"/>
  <c r="I409"/>
  <c r="J416"/>
  <c r="I416"/>
  <c r="J415"/>
  <c r="I415"/>
  <c r="J414"/>
  <c r="I414"/>
  <c r="J413"/>
  <c r="I413"/>
  <c r="J412"/>
  <c r="I412"/>
  <c r="K418"/>
  <c r="J418"/>
  <c r="I418"/>
  <c r="J417"/>
  <c r="I417"/>
  <c r="I420"/>
  <c r="L420" s="1"/>
  <c r="I419"/>
  <c r="L419" s="1"/>
  <c r="K424"/>
  <c r="I424"/>
  <c r="K423"/>
  <c r="J423"/>
  <c r="I423"/>
  <c r="J422"/>
  <c r="I422"/>
  <c r="I421"/>
  <c r="L421" s="1"/>
  <c r="K429"/>
  <c r="I429"/>
  <c r="K428"/>
  <c r="I428"/>
  <c r="K427"/>
  <c r="I427"/>
  <c r="K426"/>
  <c r="I426"/>
  <c r="K425"/>
  <c r="J425"/>
  <c r="I425"/>
  <c r="I434"/>
  <c r="K434"/>
  <c r="K433"/>
  <c r="I433"/>
  <c r="K432"/>
  <c r="I432"/>
  <c r="K430"/>
  <c r="J430"/>
  <c r="I430"/>
  <c r="K431"/>
  <c r="J431"/>
  <c r="I431"/>
  <c r="K438"/>
  <c r="I438"/>
  <c r="K437"/>
  <c r="J437"/>
  <c r="I437"/>
  <c r="K436"/>
  <c r="J436"/>
  <c r="I436"/>
  <c r="K435"/>
  <c r="J435"/>
  <c r="I435"/>
  <c r="K441"/>
  <c r="I441"/>
  <c r="K442"/>
  <c r="I442"/>
  <c r="K439"/>
  <c r="J439"/>
  <c r="I439"/>
  <c r="K440"/>
  <c r="K443"/>
  <c r="J440"/>
  <c r="I440"/>
  <c r="K448"/>
  <c r="I448"/>
  <c r="K447"/>
  <c r="I447"/>
  <c r="K446"/>
  <c r="J446"/>
  <c r="I446"/>
  <c r="J445"/>
  <c r="I445"/>
  <c r="K444"/>
  <c r="J444"/>
  <c r="I444"/>
  <c r="J443"/>
  <c r="I443"/>
  <c r="I450"/>
  <c r="J449"/>
  <c r="I449"/>
  <c r="K451"/>
  <c r="J451"/>
  <c r="I451"/>
  <c r="K453"/>
  <c r="I453"/>
  <c r="J452"/>
  <c r="I452"/>
  <c r="K456"/>
  <c r="I456"/>
  <c r="K455"/>
  <c r="J455"/>
  <c r="I455"/>
  <c r="K454"/>
  <c r="J454"/>
  <c r="I454"/>
  <c r="I461"/>
  <c r="K460"/>
  <c r="I460"/>
  <c r="J459"/>
  <c r="I459"/>
  <c r="J458"/>
  <c r="I458"/>
  <c r="K457"/>
  <c r="J457"/>
  <c r="I457"/>
  <c r="K462"/>
  <c r="J462"/>
  <c r="I462"/>
  <c r="K467"/>
  <c r="I467"/>
  <c r="J463"/>
  <c r="K463"/>
  <c r="I463"/>
  <c r="I468"/>
  <c r="J468"/>
  <c r="K468"/>
  <c r="K466"/>
  <c r="I466"/>
  <c r="K464"/>
  <c r="I464"/>
  <c r="K465"/>
  <c r="I465"/>
  <c r="K469"/>
  <c r="J469"/>
  <c r="I469"/>
  <c r="K472"/>
  <c r="I472"/>
  <c r="K471"/>
  <c r="I471"/>
  <c r="K470"/>
  <c r="J470"/>
  <c r="I470"/>
  <c r="J473"/>
  <c r="K473"/>
  <c r="I473"/>
  <c r="K474"/>
  <c r="I474"/>
  <c r="K479"/>
  <c r="I479"/>
  <c r="K478"/>
  <c r="I478"/>
  <c r="J475"/>
  <c r="K475"/>
  <c r="I475"/>
  <c r="J476"/>
  <c r="I476"/>
  <c r="K477"/>
  <c r="I477"/>
  <c r="K484"/>
  <c r="I484"/>
  <c r="I485"/>
  <c r="J485"/>
  <c r="K483"/>
  <c r="I483"/>
  <c r="K482"/>
  <c r="J482"/>
  <c r="I482"/>
  <c r="K481"/>
  <c r="K480"/>
  <c r="J481"/>
  <c r="I481"/>
  <c r="J480"/>
  <c r="I480"/>
  <c r="K489"/>
  <c r="I489"/>
  <c r="K488"/>
  <c r="I488"/>
  <c r="K487"/>
  <c r="I487"/>
  <c r="K486"/>
  <c r="I486"/>
  <c r="I493"/>
  <c r="L493" s="1"/>
  <c r="K490"/>
  <c r="J490"/>
  <c r="I490"/>
  <c r="I492"/>
  <c r="J491"/>
  <c r="I491"/>
  <c r="K498"/>
  <c r="I498"/>
  <c r="K497"/>
  <c r="I497"/>
  <c r="I499"/>
  <c r="J499"/>
  <c r="K499"/>
  <c r="K496"/>
  <c r="I496"/>
  <c r="K495"/>
  <c r="J495"/>
  <c r="I495"/>
  <c r="K494"/>
  <c r="J494"/>
  <c r="I494"/>
  <c r="K504"/>
  <c r="I504"/>
  <c r="K502"/>
  <c r="I502"/>
  <c r="K503"/>
  <c r="I503"/>
  <c r="K500"/>
  <c r="J500"/>
  <c r="I500"/>
  <c r="K507"/>
  <c r="I507"/>
  <c r="K506"/>
  <c r="K505"/>
  <c r="J506"/>
  <c r="I506"/>
  <c r="J505"/>
  <c r="I505"/>
  <c r="K501"/>
  <c r="J501"/>
  <c r="I501"/>
  <c r="I510"/>
  <c r="K508"/>
  <c r="J508"/>
  <c r="I508"/>
  <c r="J509"/>
  <c r="I509"/>
  <c r="I514"/>
  <c r="L514" s="1"/>
  <c r="I513"/>
  <c r="L513" s="1"/>
  <c r="I512"/>
  <c r="J511"/>
  <c r="I511"/>
  <c r="J522"/>
  <c r="K522"/>
  <c r="I522"/>
  <c r="I521"/>
  <c r="L521" s="1"/>
  <c r="I520"/>
  <c r="L520" s="1"/>
  <c r="I519"/>
  <c r="L519" s="1"/>
  <c r="I518"/>
  <c r="L518" s="1"/>
  <c r="I517"/>
  <c r="L517" s="1"/>
  <c r="J516"/>
  <c r="I516"/>
  <c r="K515"/>
  <c r="J515"/>
  <c r="I515"/>
  <c r="K524"/>
  <c r="I524"/>
  <c r="K523"/>
  <c r="I523"/>
  <c r="K527"/>
  <c r="I527"/>
  <c r="K526"/>
  <c r="I526"/>
  <c r="I528"/>
  <c r="J528"/>
  <c r="K528"/>
  <c r="K525"/>
  <c r="I525"/>
  <c r="I532"/>
  <c r="K532"/>
  <c r="K531"/>
  <c r="K530"/>
  <c r="J530"/>
  <c r="I530"/>
  <c r="K529"/>
  <c r="J529"/>
  <c r="I529"/>
  <c r="I536"/>
  <c r="L536" s="1"/>
  <c r="K534"/>
  <c r="J534"/>
  <c r="I534"/>
  <c r="K533"/>
  <c r="J533"/>
  <c r="I533"/>
  <c r="I535"/>
  <c r="K538"/>
  <c r="J538"/>
  <c r="I538"/>
  <c r="J537"/>
  <c r="I537"/>
  <c r="J540"/>
  <c r="I540"/>
  <c r="I542"/>
  <c r="L542" s="1"/>
  <c r="I541"/>
  <c r="J539"/>
  <c r="I539"/>
  <c r="K546"/>
  <c r="I546"/>
  <c r="K545"/>
  <c r="J545"/>
  <c r="I545"/>
  <c r="K544"/>
  <c r="J544"/>
  <c r="I544"/>
  <c r="K543"/>
  <c r="J543"/>
  <c r="I543"/>
  <c r="K548"/>
  <c r="J548"/>
  <c r="I548"/>
  <c r="K547"/>
  <c r="J547"/>
  <c r="I547"/>
  <c r="J549"/>
  <c r="I549"/>
  <c r="K551"/>
  <c r="J551"/>
  <c r="I551"/>
  <c r="K550"/>
  <c r="J550"/>
  <c r="I550"/>
  <c r="J554"/>
  <c r="I554"/>
  <c r="J553"/>
  <c r="I553"/>
  <c r="I555"/>
  <c r="J555"/>
  <c r="K555"/>
  <c r="K552"/>
  <c r="J552"/>
  <c r="I552"/>
  <c r="K558"/>
  <c r="I558"/>
  <c r="K557"/>
  <c r="I557"/>
  <c r="I556"/>
  <c r="K556"/>
  <c r="J562"/>
  <c r="I562"/>
  <c r="K561"/>
  <c r="J561"/>
  <c r="I561"/>
  <c r="K560"/>
  <c r="J560"/>
  <c r="I560"/>
  <c r="K559"/>
  <c r="J559"/>
  <c r="I559"/>
  <c r="K568"/>
  <c r="I568"/>
  <c r="K567"/>
  <c r="I567"/>
  <c r="K563"/>
  <c r="J563"/>
  <c r="I563"/>
  <c r="K565"/>
  <c r="I565"/>
  <c r="L566"/>
  <c r="J564"/>
  <c r="I564"/>
  <c r="K571"/>
  <c r="I571"/>
  <c r="K570"/>
  <c r="J570"/>
  <c r="I570"/>
  <c r="K569"/>
  <c r="J569"/>
  <c r="I569"/>
  <c r="K573"/>
  <c r="K572"/>
  <c r="I572"/>
  <c r="J573"/>
  <c r="I573"/>
  <c r="J572"/>
  <c r="K575"/>
  <c r="I575"/>
  <c r="J574"/>
  <c r="I574"/>
  <c r="I579"/>
  <c r="J578"/>
  <c r="I578"/>
  <c r="K576"/>
  <c r="J576"/>
  <c r="I576"/>
  <c r="J577"/>
  <c r="I577"/>
  <c r="J584"/>
  <c r="K581"/>
  <c r="J581"/>
  <c r="I581"/>
  <c r="K580"/>
  <c r="J580"/>
  <c r="I580"/>
  <c r="I585"/>
  <c r="L585" s="1"/>
  <c r="I583"/>
  <c r="J582"/>
  <c r="I582"/>
  <c r="K586"/>
  <c r="J586"/>
  <c r="I586"/>
  <c r="K588"/>
  <c r="I588"/>
  <c r="K587"/>
  <c r="I587"/>
  <c r="K592"/>
  <c r="I592"/>
  <c r="K593"/>
  <c r="J590"/>
  <c r="K590"/>
  <c r="I590"/>
  <c r="J589"/>
  <c r="K589"/>
  <c r="I589"/>
  <c r="K591"/>
  <c r="I591"/>
  <c r="I596"/>
  <c r="L596" s="1"/>
  <c r="K594"/>
  <c r="J594"/>
  <c r="I594"/>
  <c r="I595"/>
  <c r="I598"/>
  <c r="J597"/>
  <c r="I597"/>
  <c r="I606"/>
  <c r="L606" s="1"/>
  <c r="I605"/>
  <c r="L605" s="1"/>
  <c r="I604"/>
  <c r="L604" s="1"/>
  <c r="I603"/>
  <c r="J602"/>
  <c r="I602"/>
  <c r="J601"/>
  <c r="I601"/>
  <c r="K600"/>
  <c r="J600"/>
  <c r="I600"/>
  <c r="K599"/>
  <c r="J599"/>
  <c r="I599"/>
  <c r="I609"/>
  <c r="J607"/>
  <c r="I607"/>
  <c r="K608"/>
  <c r="I608"/>
  <c r="L234" l="1"/>
  <c r="L233"/>
  <c r="L232"/>
  <c r="L230"/>
  <c r="L231"/>
  <c r="L229"/>
  <c r="L245"/>
  <c r="L237"/>
  <c r="L236"/>
  <c r="L235"/>
  <c r="L241"/>
  <c r="L240"/>
  <c r="L239"/>
  <c r="L238"/>
  <c r="L250"/>
  <c r="L242"/>
  <c r="L244"/>
  <c r="L243"/>
  <c r="L249"/>
  <c r="L248"/>
  <c r="L247"/>
  <c r="L246"/>
  <c r="L254"/>
  <c r="L253"/>
  <c r="L252"/>
  <c r="L251"/>
  <c r="L258"/>
  <c r="L257"/>
  <c r="L256"/>
  <c r="L255"/>
  <c r="L260"/>
  <c r="L259"/>
  <c r="L262"/>
  <c r="L261"/>
  <c r="L264"/>
  <c r="L263"/>
  <c r="L266"/>
  <c r="L265"/>
  <c r="L270"/>
  <c r="L269"/>
  <c r="L271"/>
  <c r="L272"/>
  <c r="L278"/>
  <c r="L277"/>
  <c r="L276"/>
  <c r="L275"/>
  <c r="L274"/>
  <c r="L273"/>
  <c r="L282"/>
  <c r="L281"/>
  <c r="L280"/>
  <c r="L279"/>
  <c r="L285"/>
  <c r="L284"/>
  <c r="L283"/>
  <c r="L288"/>
  <c r="L287"/>
  <c r="L286"/>
  <c r="L291"/>
  <c r="L290"/>
  <c r="L289"/>
  <c r="L295"/>
  <c r="L293"/>
  <c r="L294"/>
  <c r="L298"/>
  <c r="L297"/>
  <c r="L296"/>
  <c r="L303"/>
  <c r="L302"/>
  <c r="L301"/>
  <c r="L300"/>
  <c r="L299"/>
  <c r="L306"/>
  <c r="L305"/>
  <c r="L304"/>
  <c r="L309"/>
  <c r="L308"/>
  <c r="L307"/>
  <c r="L310"/>
  <c r="L315"/>
  <c r="L314"/>
  <c r="L319"/>
  <c r="L318"/>
  <c r="L317"/>
  <c r="L316"/>
  <c r="L321"/>
  <c r="L320"/>
  <c r="L323"/>
  <c r="L324"/>
  <c r="L328"/>
  <c r="L327"/>
  <c r="L331"/>
  <c r="L332"/>
  <c r="L330"/>
  <c r="L358"/>
  <c r="L353"/>
  <c r="L355"/>
  <c r="L345"/>
  <c r="L346"/>
  <c r="L337"/>
  <c r="L336"/>
  <c r="L335"/>
  <c r="L341"/>
  <c r="L343"/>
  <c r="L348"/>
  <c r="L347"/>
  <c r="L350"/>
  <c r="L349"/>
  <c r="L351"/>
  <c r="L356"/>
  <c r="L357"/>
  <c r="L354"/>
  <c r="L352"/>
  <c r="L366"/>
  <c r="L362"/>
  <c r="L361"/>
  <c r="L360"/>
  <c r="L359"/>
  <c r="L370"/>
  <c r="L365"/>
  <c r="L363"/>
  <c r="L369"/>
  <c r="L368"/>
  <c r="L367"/>
  <c r="L373"/>
  <c r="L372"/>
  <c r="L371"/>
  <c r="L376"/>
  <c r="L374"/>
  <c r="L375"/>
  <c r="L381"/>
  <c r="L378"/>
  <c r="L377"/>
  <c r="L380"/>
  <c r="L379"/>
  <c r="L384"/>
  <c r="L383"/>
  <c r="L386"/>
  <c r="L385"/>
  <c r="L394"/>
  <c r="L391"/>
  <c r="L390"/>
  <c r="L389"/>
  <c r="L395"/>
  <c r="L397"/>
  <c r="L403"/>
  <c r="L404"/>
  <c r="L402"/>
  <c r="L401"/>
  <c r="L406"/>
  <c r="L410"/>
  <c r="L405"/>
  <c r="L408"/>
  <c r="L407"/>
  <c r="L411"/>
  <c r="L409"/>
  <c r="L416"/>
  <c r="L415"/>
  <c r="L414"/>
  <c r="L413"/>
  <c r="L412"/>
  <c r="L418"/>
  <c r="L417"/>
  <c r="L424"/>
  <c r="L423"/>
  <c r="L422"/>
  <c r="L429"/>
  <c r="L428"/>
  <c r="L427"/>
  <c r="L426"/>
  <c r="L425"/>
  <c r="L434"/>
  <c r="L433"/>
  <c r="L432"/>
  <c r="L430"/>
  <c r="L431"/>
  <c r="L438"/>
  <c r="L437"/>
  <c r="L436"/>
  <c r="L435"/>
  <c r="L441"/>
  <c r="L442"/>
  <c r="L439"/>
  <c r="L449"/>
  <c r="L440"/>
  <c r="L448"/>
  <c r="L447"/>
  <c r="L446"/>
  <c r="L445"/>
  <c r="L444"/>
  <c r="L443"/>
  <c r="L450"/>
  <c r="L451"/>
  <c r="L453"/>
  <c r="L452"/>
  <c r="L456"/>
  <c r="L455"/>
  <c r="L454"/>
  <c r="L461"/>
  <c r="L460"/>
  <c r="L459"/>
  <c r="L458"/>
  <c r="L457"/>
  <c r="L462"/>
  <c r="L467"/>
  <c r="L485"/>
  <c r="L468"/>
  <c r="L463"/>
  <c r="L466"/>
  <c r="L464"/>
  <c r="L465"/>
  <c r="L469"/>
  <c r="L472"/>
  <c r="L471"/>
  <c r="L470"/>
  <c r="L479"/>
  <c r="L473"/>
  <c r="L474"/>
  <c r="L478"/>
  <c r="L475"/>
  <c r="L476"/>
  <c r="L477"/>
  <c r="L484"/>
  <c r="L483"/>
  <c r="L482"/>
  <c r="L481"/>
  <c r="L480"/>
  <c r="L489"/>
  <c r="L488"/>
  <c r="L487"/>
  <c r="L486"/>
  <c r="L490"/>
  <c r="L492"/>
  <c r="L491"/>
  <c r="L499"/>
  <c r="L498"/>
  <c r="L497"/>
  <c r="L496"/>
  <c r="L495"/>
  <c r="L494"/>
  <c r="L504"/>
  <c r="L502"/>
  <c r="L503"/>
  <c r="L500"/>
  <c r="L528"/>
  <c r="L501"/>
  <c r="L507"/>
  <c r="L506"/>
  <c r="L505"/>
  <c r="L510"/>
  <c r="L508"/>
  <c r="L509"/>
  <c r="L512"/>
  <c r="L511"/>
  <c r="L522"/>
  <c r="L516"/>
  <c r="L515"/>
  <c r="L524"/>
  <c r="L523"/>
  <c r="L527"/>
  <c r="L526"/>
  <c r="L525"/>
  <c r="L532"/>
  <c r="L531"/>
  <c r="L530"/>
  <c r="L529"/>
  <c r="L534"/>
  <c r="L533"/>
  <c r="L535"/>
  <c r="L555"/>
  <c r="L538"/>
  <c r="L537"/>
  <c r="L540"/>
  <c r="L541"/>
  <c r="L539"/>
  <c r="L546"/>
  <c r="L545"/>
  <c r="L544"/>
  <c r="L543"/>
  <c r="L547"/>
  <c r="L548"/>
  <c r="L549"/>
  <c r="L551"/>
  <c r="L550"/>
  <c r="L554"/>
  <c r="L553"/>
  <c r="L552"/>
  <c r="L558"/>
  <c r="L557"/>
  <c r="L556"/>
  <c r="L562"/>
  <c r="L561"/>
  <c r="L560"/>
  <c r="L559"/>
  <c r="L568"/>
  <c r="L567"/>
  <c r="L563"/>
  <c r="L565"/>
  <c r="L564"/>
  <c r="L571"/>
  <c r="L570"/>
  <c r="L569"/>
  <c r="L573"/>
  <c r="L572"/>
  <c r="L575"/>
  <c r="L574"/>
  <c r="L579"/>
  <c r="L578"/>
  <c r="L576"/>
  <c r="L577"/>
  <c r="L584"/>
  <c r="L581"/>
  <c r="L580"/>
  <c r="L583"/>
  <c r="L582"/>
  <c r="L588"/>
  <c r="L587"/>
  <c r="L586"/>
  <c r="L592"/>
  <c r="L593"/>
  <c r="L594"/>
  <c r="L590"/>
  <c r="L589"/>
  <c r="L591"/>
  <c r="L595"/>
  <c r="L598"/>
  <c r="L597"/>
  <c r="L603"/>
  <c r="L602"/>
  <c r="L601"/>
  <c r="L600"/>
  <c r="L599"/>
  <c r="L609"/>
  <c r="L607"/>
  <c r="L608"/>
  <c r="M2716" l="1"/>
  <c r="M2715"/>
</calcChain>
</file>

<file path=xl/sharedStrings.xml><?xml version="1.0" encoding="utf-8"?>
<sst xmlns="http://schemas.openxmlformats.org/spreadsheetml/2006/main" count="1845" uniqueCount="325">
  <si>
    <t>STOCK FUTURES TRACKSHEET</t>
  </si>
  <si>
    <t>DATE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</si>
  <si>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</si>
  <si>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</si>
  <si>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</si>
  <si>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</si>
  <si>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</si>
  <si>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</si>
  <si>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</si>
  <si>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</si>
  <si>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</si>
  <si>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</si>
  <si>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</si>
  <si>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</si>
  <si>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</si>
  <si>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</si>
  <si>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</si>
  <si>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</si>
  <si>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</si>
  <si>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</si>
  <si>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</si>
  <si>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</si>
  <si>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</si>
  <si>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</si>
  <si>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</si>
  <si>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</si>
  <si>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</si>
  <si>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</si>
  <si>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</si>
  <si>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</si>
  <si>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</si>
  <si>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</si>
  <si>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</si>
  <si>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</si>
  <si>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</si>
  <si>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</si>
  <si>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</si>
  <si>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</si>
  <si>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</si>
  <si>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</si>
  <si>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</si>
  <si>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</si>
  <si>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</si>
  <si>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</si>
  <si>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</si>
  <si>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</si>
  <si>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</si>
  <si>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</si>
  <si>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</si>
  <si>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</si>
  <si>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</si>
  <si>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</si>
  <si>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</si>
  <si>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</si>
  <si>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</si>
  <si>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</si>
  <si>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>PROFIT SUMMARY</t>
  </si>
  <si>
    <t>TOTAL CALLS</t>
  </si>
  <si>
    <t>PROFIT CALLS</t>
  </si>
  <si>
    <t xml:space="preserve">SL </t>
  </si>
  <si>
    <t>COST</t>
  </si>
  <si>
    <t>TOTALL PROFIT -</t>
  </si>
  <si>
    <t>MONTLY PROFIT SUMMARY</t>
  </si>
  <si>
    <t>TOTAL CALLS-</t>
  </si>
  <si>
    <t>TOTALL PROFIT -128500/-</t>
  </si>
  <si>
    <t>PROFIT CALLS-14</t>
  </si>
  <si>
    <t>SL -1</t>
  </si>
  <si>
    <t>COST TO COST-0</t>
  </si>
  <si>
    <t>WEEKLY CASH-PROFIT SUMMARY-</t>
  </si>
  <si>
    <t>DAILY CASH-PROFIT SUMMARY</t>
  </si>
  <si>
    <t>TOTALL PROFIT -13600</t>
  </si>
  <si>
    <t>TOTAL CALLS-4</t>
  </si>
  <si>
    <t>PROFIT CALLS-03</t>
  </si>
  <si>
    <t>SL -01</t>
  </si>
  <si>
    <t>COST-0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</si>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</sst>
</file>

<file path=xl/styles.xml><?xml version="1.0" encoding="utf-8"?>
<styleSheet xmlns="http://schemas.openxmlformats.org/spreadsheetml/2006/main">
  <numFmts count="2">
    <numFmt numFmtId="164" formatCode="mmm\ d&quot;, &quot;yyyy"/>
    <numFmt numFmtId="165" formatCode="[$Rs.-4009]\ #,##0.00;[$Rs.-4009]\ \-#,##0.00"/>
  </numFmts>
  <fonts count="13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1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12" fillId="6" borderId="7" xfId="0" applyNumberFormat="1" applyFont="1" applyFill="1" applyBorder="1" applyAlignment="1">
      <alignment horizontal="left" vertical="center"/>
    </xf>
    <xf numFmtId="2" fontId="12" fillId="6" borderId="8" xfId="0" applyNumberFormat="1" applyFont="1" applyFill="1" applyBorder="1" applyAlignment="1">
      <alignment horizontal="left" vertical="center"/>
    </xf>
    <xf numFmtId="2" fontId="12" fillId="6" borderId="9" xfId="0" applyNumberFormat="1" applyFont="1" applyFill="1" applyBorder="1" applyAlignment="1">
      <alignment horizontal="left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15"/>
  <sheetViews>
    <sheetView tabSelected="1" topLeftCell="A3" workbookViewId="0">
      <selection activeCell="A7" sqref="A7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20.42578125" style="31" bestFit="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65.2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s="1" customFormat="1">
      <c r="A3" s="48" t="s">
        <v>1</v>
      </c>
      <c r="B3" s="50" t="s">
        <v>2</v>
      </c>
      <c r="C3" s="50" t="s">
        <v>3</v>
      </c>
      <c r="D3" s="52" t="s">
        <v>4</v>
      </c>
      <c r="E3" s="52" t="s">
        <v>5</v>
      </c>
      <c r="F3" s="54" t="s">
        <v>6</v>
      </c>
      <c r="G3" s="54"/>
      <c r="H3" s="54"/>
      <c r="I3" s="54" t="s">
        <v>7</v>
      </c>
      <c r="J3" s="54"/>
      <c r="K3" s="54"/>
      <c r="L3" s="33" t="s">
        <v>8</v>
      </c>
    </row>
    <row r="4" spans="1:12" s="1" customFormat="1" ht="15.75" thickBot="1">
      <c r="A4" s="49"/>
      <c r="B4" s="51"/>
      <c r="C4" s="51"/>
      <c r="D4" s="53"/>
      <c r="E4" s="53"/>
      <c r="F4" s="34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5" t="s">
        <v>15</v>
      </c>
    </row>
    <row r="5" spans="1:12" s="1" customFormat="1" ht="16.5" thickBot="1">
      <c r="A5" s="55" t="s">
        <v>16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7" spans="1:12">
      <c r="A7" s="2" t="s">
        <v>323</v>
      </c>
      <c r="B7" s="3" t="s">
        <v>49</v>
      </c>
      <c r="C7" s="4" t="s">
        <v>18</v>
      </c>
      <c r="D7" s="5">
        <v>2000</v>
      </c>
      <c r="E7" s="5">
        <v>980</v>
      </c>
      <c r="F7" s="4">
        <v>977</v>
      </c>
      <c r="G7" s="4">
        <v>973</v>
      </c>
      <c r="H7" s="4">
        <v>968</v>
      </c>
      <c r="I7" s="6">
        <f>SUM(E7-F7)*D7</f>
        <v>6000</v>
      </c>
      <c r="J7" s="4">
        <f>SUM(F7-G7)*D7</f>
        <v>8000</v>
      </c>
      <c r="K7" s="4">
        <f t="shared" ref="K7:K8" si="0">(IF(C7="SHORT",IF(H7="",0,G7-H7),IF(C7="LONG",IF(H7="",0,(H7-G7)))))*D7</f>
        <v>10000</v>
      </c>
      <c r="L7" s="7">
        <f t="shared" ref="L7:L9" si="1">SUM(K7+J7+I7)</f>
        <v>24000</v>
      </c>
    </row>
    <row r="8" spans="1:12">
      <c r="A8" s="2" t="s">
        <v>323</v>
      </c>
      <c r="B8" s="3" t="s">
        <v>44</v>
      </c>
      <c r="C8" s="4" t="s">
        <v>17</v>
      </c>
      <c r="D8" s="5">
        <v>5000</v>
      </c>
      <c r="E8" s="5">
        <v>225</v>
      </c>
      <c r="F8" s="4">
        <v>226</v>
      </c>
      <c r="G8" s="4">
        <v>0</v>
      </c>
      <c r="H8" s="4">
        <v>0</v>
      </c>
      <c r="I8" s="6">
        <f t="shared" ref="I8" si="2">SUM(F8-E8)*D8</f>
        <v>5000</v>
      </c>
      <c r="J8" s="4">
        <v>0</v>
      </c>
      <c r="K8" s="4">
        <f t="shared" si="0"/>
        <v>0</v>
      </c>
      <c r="L8" s="7">
        <f t="shared" si="1"/>
        <v>5000</v>
      </c>
    </row>
    <row r="9" spans="1:12">
      <c r="A9" s="2" t="s">
        <v>323</v>
      </c>
      <c r="B9" s="3" t="s">
        <v>24</v>
      </c>
      <c r="C9" s="4" t="s">
        <v>17</v>
      </c>
      <c r="D9" s="5">
        <v>4000</v>
      </c>
      <c r="E9" s="5">
        <v>389</v>
      </c>
      <c r="F9" s="4">
        <v>390</v>
      </c>
      <c r="G9" s="4">
        <v>391</v>
      </c>
      <c r="H9" s="4">
        <v>0</v>
      </c>
      <c r="I9" s="6">
        <f t="shared" ref="I9" si="3">SUM(F9-E9)*D9</f>
        <v>4000</v>
      </c>
      <c r="J9" s="4">
        <f>SUM(G9-F9)*D9</f>
        <v>4000</v>
      </c>
      <c r="K9" s="4">
        <v>0</v>
      </c>
      <c r="L9" s="7">
        <f t="shared" si="1"/>
        <v>8000</v>
      </c>
    </row>
    <row r="10" spans="1:12">
      <c r="A10" s="2" t="s">
        <v>323</v>
      </c>
      <c r="B10" s="3" t="s">
        <v>324</v>
      </c>
      <c r="C10" s="4" t="s">
        <v>17</v>
      </c>
      <c r="D10" s="5">
        <v>1000</v>
      </c>
      <c r="E10" s="5">
        <v>1164</v>
      </c>
      <c r="F10" s="4">
        <v>1158</v>
      </c>
      <c r="G10" s="4">
        <v>0</v>
      </c>
      <c r="H10" s="4">
        <v>0</v>
      </c>
      <c r="I10" s="6">
        <f t="shared" ref="I10" si="4">SUM(F10-E10)*D10</f>
        <v>-6000</v>
      </c>
      <c r="J10" s="4">
        <v>0</v>
      </c>
      <c r="K10" s="4">
        <v>0</v>
      </c>
      <c r="L10" s="7">
        <f t="shared" ref="L10" si="5">SUM(K10+J10+I10)</f>
        <v>-6000</v>
      </c>
    </row>
    <row r="11" spans="1:12">
      <c r="A11" s="2" t="s">
        <v>322</v>
      </c>
      <c r="B11" s="3" t="s">
        <v>31</v>
      </c>
      <c r="C11" s="4" t="s">
        <v>17</v>
      </c>
      <c r="D11" s="5">
        <v>6000</v>
      </c>
      <c r="E11" s="5">
        <v>383.5</v>
      </c>
      <c r="F11" s="4">
        <v>384.5</v>
      </c>
      <c r="G11" s="4">
        <v>0</v>
      </c>
      <c r="H11" s="4">
        <v>0</v>
      </c>
      <c r="I11" s="6">
        <f t="shared" ref="I11" si="6">SUM(F11-E11)*D11</f>
        <v>6000</v>
      </c>
      <c r="J11" s="4">
        <v>0</v>
      </c>
      <c r="K11" s="4">
        <f t="shared" ref="K11" si="7">(IF(C11="SHORT",IF(H11="",0,G11-H11),IF(C11="LONG",IF(H11="",0,(H11-G11)))))*D11</f>
        <v>0</v>
      </c>
      <c r="L11" s="7">
        <f t="shared" ref="L11" si="8">SUM(K11+J11+I11)</f>
        <v>6000</v>
      </c>
    </row>
    <row r="12" spans="1:12">
      <c r="A12" s="2" t="s">
        <v>322</v>
      </c>
      <c r="B12" s="3" t="s">
        <v>124</v>
      </c>
      <c r="C12" s="4" t="s">
        <v>17</v>
      </c>
      <c r="D12" s="5">
        <v>3000</v>
      </c>
      <c r="E12" s="5">
        <v>425</v>
      </c>
      <c r="F12" s="4">
        <v>427</v>
      </c>
      <c r="G12" s="4">
        <v>429</v>
      </c>
      <c r="H12" s="4">
        <v>431</v>
      </c>
      <c r="I12" s="6">
        <f t="shared" ref="I12" si="9">SUM(F12-E12)*D12</f>
        <v>6000</v>
      </c>
      <c r="J12" s="4">
        <f>SUM(G12-F12)*D12</f>
        <v>6000</v>
      </c>
      <c r="K12" s="4">
        <f t="shared" ref="K12" si="10">(IF(C12="SHORT",IF(H12="",0,G12-H12),IF(C12="LONG",IF(H12="",0,(H12-G12)))))*D12</f>
        <v>6000</v>
      </c>
      <c r="L12" s="7">
        <f t="shared" ref="L12" si="11">SUM(K12+J12+I12)</f>
        <v>18000</v>
      </c>
    </row>
    <row r="13" spans="1:12">
      <c r="A13" s="2" t="s">
        <v>322</v>
      </c>
      <c r="B13" s="3" t="s">
        <v>47</v>
      </c>
      <c r="C13" s="4" t="s">
        <v>17</v>
      </c>
      <c r="D13" s="5">
        <v>5000</v>
      </c>
      <c r="E13" s="5">
        <v>246</v>
      </c>
      <c r="F13" s="4">
        <v>244.4</v>
      </c>
      <c r="G13" s="4">
        <v>0</v>
      </c>
      <c r="H13" s="4">
        <v>0</v>
      </c>
      <c r="I13" s="6">
        <f t="shared" ref="I13" si="12">SUM(F13-E13)*D13</f>
        <v>-7999.9999999999718</v>
      </c>
      <c r="J13" s="4">
        <v>0</v>
      </c>
      <c r="K13" s="4">
        <f t="shared" ref="K13" si="13">(IF(C13="SHORT",IF(H13="",0,G13-H13),IF(C13="LONG",IF(H13="",0,(H13-G13)))))*D13</f>
        <v>0</v>
      </c>
      <c r="L13" s="7">
        <f t="shared" ref="L13" si="14">SUM(K13+J13+I13)</f>
        <v>-7999.9999999999718</v>
      </c>
    </row>
    <row r="14" spans="1:12">
      <c r="A14" s="2" t="s">
        <v>322</v>
      </c>
      <c r="B14" s="3" t="s">
        <v>52</v>
      </c>
      <c r="C14" s="4" t="s">
        <v>17</v>
      </c>
      <c r="D14" s="5">
        <v>4000</v>
      </c>
      <c r="E14" s="5">
        <v>530</v>
      </c>
      <c r="F14" s="4">
        <v>528.4</v>
      </c>
      <c r="G14" s="4">
        <v>0</v>
      </c>
      <c r="H14" s="4">
        <v>0</v>
      </c>
      <c r="I14" s="6">
        <f t="shared" ref="I14" si="15">SUM(F14-E14)*D14</f>
        <v>-6400.0000000000909</v>
      </c>
      <c r="J14" s="4">
        <v>0</v>
      </c>
      <c r="K14" s="4">
        <f t="shared" ref="K14" si="16">(IF(C14="SHORT",IF(H14="",0,G14-H14),IF(C14="LONG",IF(H14="",0,(H14-G14)))))*D14</f>
        <v>0</v>
      </c>
      <c r="L14" s="7">
        <f t="shared" ref="L14" si="17">SUM(K14+J14+I14)</f>
        <v>-6400.0000000000909</v>
      </c>
    </row>
    <row r="15" spans="1:12">
      <c r="A15" s="2" t="s">
        <v>302</v>
      </c>
      <c r="B15" s="3" t="s">
        <v>97</v>
      </c>
      <c r="C15" s="4" t="s">
        <v>17</v>
      </c>
      <c r="D15" s="5">
        <v>8000</v>
      </c>
      <c r="E15" s="5">
        <v>217</v>
      </c>
      <c r="F15" s="4">
        <v>217.7</v>
      </c>
      <c r="G15" s="4">
        <v>0</v>
      </c>
      <c r="H15" s="4">
        <v>0</v>
      </c>
      <c r="I15" s="6">
        <f t="shared" ref="I15" si="18">SUM(F15-E15)*D15</f>
        <v>5599.9999999999091</v>
      </c>
      <c r="J15" s="4">
        <v>0</v>
      </c>
      <c r="K15" s="4">
        <f t="shared" ref="K15" si="19">(IF(C15="SHORT",IF(H15="",0,G15-H15),IF(C15="LONG",IF(H15="",0,(H15-G15)))))*D15</f>
        <v>0</v>
      </c>
      <c r="L15" s="7">
        <f t="shared" ref="L15" si="20">SUM(K15+J15+I15)</f>
        <v>5599.9999999999091</v>
      </c>
    </row>
    <row r="16" spans="1:12">
      <c r="A16" s="2" t="s">
        <v>302</v>
      </c>
      <c r="B16" s="3" t="s">
        <v>44</v>
      </c>
      <c r="C16" s="4" t="s">
        <v>17</v>
      </c>
      <c r="D16" s="5">
        <v>5000</v>
      </c>
      <c r="E16" s="5">
        <v>434.5</v>
      </c>
      <c r="F16" s="4">
        <v>435.5</v>
      </c>
      <c r="G16" s="4">
        <v>0</v>
      </c>
      <c r="H16" s="4">
        <v>0</v>
      </c>
      <c r="I16" s="6">
        <f t="shared" ref="I16" si="21">SUM(F16-E16)*D16</f>
        <v>5000</v>
      </c>
      <c r="J16" s="4">
        <v>0</v>
      </c>
      <c r="K16" s="4">
        <f t="shared" ref="K16" si="22">(IF(C16="SHORT",IF(H16="",0,G16-H16),IF(C16="LONG",IF(H16="",0,(H16-G16)))))*D16</f>
        <v>0</v>
      </c>
      <c r="L16" s="7">
        <f t="shared" ref="L16" si="23">SUM(K16+J16+I16)</f>
        <v>5000</v>
      </c>
    </row>
    <row r="17" spans="1:12">
      <c r="A17" s="2" t="s">
        <v>302</v>
      </c>
      <c r="B17" s="3" t="s">
        <v>273</v>
      </c>
      <c r="C17" s="4" t="s">
        <v>17</v>
      </c>
      <c r="D17" s="5">
        <v>8000</v>
      </c>
      <c r="E17" s="5">
        <v>177.5</v>
      </c>
      <c r="F17" s="4">
        <v>177.5</v>
      </c>
      <c r="G17" s="4">
        <v>0</v>
      </c>
      <c r="H17" s="4">
        <v>0</v>
      </c>
      <c r="I17" s="6">
        <f t="shared" ref="I17" si="24">SUM(F17-E17)*D17</f>
        <v>0</v>
      </c>
      <c r="J17" s="4">
        <v>0</v>
      </c>
      <c r="K17" s="4">
        <f t="shared" ref="K17:K18" si="25">(IF(C17="SHORT",IF(H17="",0,G17-H17),IF(C17="LONG",IF(H17="",0,(H17-G17)))))*D17</f>
        <v>0</v>
      </c>
      <c r="L17" s="7">
        <f t="shared" ref="L17:L18" si="26">SUM(K17+J17+I17)</f>
        <v>0</v>
      </c>
    </row>
    <row r="18" spans="1:12">
      <c r="A18" s="2" t="s">
        <v>302</v>
      </c>
      <c r="B18" s="3" t="s">
        <v>145</v>
      </c>
      <c r="C18" s="4" t="s">
        <v>18</v>
      </c>
      <c r="D18" s="5">
        <v>1600</v>
      </c>
      <c r="E18" s="5">
        <v>1050</v>
      </c>
      <c r="F18" s="4">
        <v>1047.2</v>
      </c>
      <c r="G18" s="4">
        <v>0</v>
      </c>
      <c r="H18" s="4">
        <v>0</v>
      </c>
      <c r="I18" s="6">
        <f>SUM(E18-F18)*D18</f>
        <v>4479.9999999999272</v>
      </c>
      <c r="J18" s="4">
        <v>0</v>
      </c>
      <c r="K18" s="4">
        <f t="shared" si="25"/>
        <v>0</v>
      </c>
      <c r="L18" s="7">
        <f t="shared" si="26"/>
        <v>4479.9999999999272</v>
      </c>
    </row>
    <row r="19" spans="1:12">
      <c r="A19" s="2" t="s">
        <v>303</v>
      </c>
      <c r="B19" s="3" t="s">
        <v>110</v>
      </c>
      <c r="C19" s="4" t="s">
        <v>17</v>
      </c>
      <c r="D19" s="5">
        <v>8000</v>
      </c>
      <c r="E19" s="5">
        <v>218</v>
      </c>
      <c r="F19" s="4">
        <v>218.7</v>
      </c>
      <c r="G19" s="4">
        <v>219.5</v>
      </c>
      <c r="H19" s="4">
        <v>220.5</v>
      </c>
      <c r="I19" s="6">
        <f t="shared" ref="I19" si="27">SUM(F19-E19)*D19</f>
        <v>5599.9999999999091</v>
      </c>
      <c r="J19" s="4">
        <f>SUM(G19-F19)*D19</f>
        <v>6400.0000000000909</v>
      </c>
      <c r="K19" s="4">
        <f t="shared" ref="K19" si="28">(IF(C19="SHORT",IF(H19="",0,G19-H19),IF(C19="LONG",IF(H19="",0,(H19-G19)))))*D19</f>
        <v>8000</v>
      </c>
      <c r="L19" s="7">
        <f t="shared" ref="L19" si="29">SUM(K19+J19+I19)</f>
        <v>20000</v>
      </c>
    </row>
    <row r="20" spans="1:12">
      <c r="A20" s="2" t="s">
        <v>303</v>
      </c>
      <c r="B20" s="3" t="s">
        <v>31</v>
      </c>
      <c r="C20" s="4" t="s">
        <v>17</v>
      </c>
      <c r="D20" s="5">
        <v>6000</v>
      </c>
      <c r="E20" s="5">
        <v>379</v>
      </c>
      <c r="F20" s="4">
        <v>380</v>
      </c>
      <c r="G20" s="4">
        <v>381</v>
      </c>
      <c r="H20" s="4">
        <v>382</v>
      </c>
      <c r="I20" s="6">
        <f t="shared" ref="I20" si="30">SUM(F20-E20)*D20</f>
        <v>6000</v>
      </c>
      <c r="J20" s="4">
        <f>SUM(G20-F20)*D20</f>
        <v>6000</v>
      </c>
      <c r="K20" s="4">
        <f>(IF(C20="SHORT",IF(H20="",0,G20-H20),IF(C20="LONG",IF(H20="",0,(H20-G20)))))*D20</f>
        <v>6000</v>
      </c>
      <c r="L20" s="7">
        <f t="shared" ref="L20" si="31">SUM(K20+J20+I20)</f>
        <v>18000</v>
      </c>
    </row>
    <row r="21" spans="1:12">
      <c r="A21" s="2" t="s">
        <v>303</v>
      </c>
      <c r="B21" s="3" t="s">
        <v>133</v>
      </c>
      <c r="C21" s="4" t="s">
        <v>17</v>
      </c>
      <c r="D21" s="5">
        <v>6000</v>
      </c>
      <c r="E21" s="5">
        <v>273</v>
      </c>
      <c r="F21" s="4">
        <v>274</v>
      </c>
      <c r="G21" s="4">
        <v>275</v>
      </c>
      <c r="H21" s="4">
        <v>276</v>
      </c>
      <c r="I21" s="6">
        <f t="shared" ref="I21" si="32">SUM(F21-E21)*D21</f>
        <v>6000</v>
      </c>
      <c r="J21" s="4">
        <v>0</v>
      </c>
      <c r="K21" s="4">
        <v>0</v>
      </c>
      <c r="L21" s="7">
        <f t="shared" ref="L21" si="33">SUM(K21+J21+I21)</f>
        <v>6000</v>
      </c>
    </row>
    <row r="22" spans="1:12">
      <c r="A22" s="2" t="s">
        <v>303</v>
      </c>
      <c r="B22" s="3" t="s">
        <v>110</v>
      </c>
      <c r="C22" s="4" t="s">
        <v>17</v>
      </c>
      <c r="D22" s="5">
        <v>8000</v>
      </c>
      <c r="E22" s="5">
        <v>223.5</v>
      </c>
      <c r="F22" s="4">
        <v>224.3</v>
      </c>
      <c r="G22" s="4">
        <v>0</v>
      </c>
      <c r="H22" s="4">
        <v>0</v>
      </c>
      <c r="I22" s="6">
        <f t="shared" ref="I22" si="34">SUM(F22-E22)*D22</f>
        <v>6400.0000000000909</v>
      </c>
      <c r="J22" s="4">
        <v>0</v>
      </c>
      <c r="K22" s="4">
        <v>0</v>
      </c>
      <c r="L22" s="7">
        <f t="shared" ref="L22" si="35">SUM(K22+J22+I22)</f>
        <v>6400.0000000000909</v>
      </c>
    </row>
    <row r="23" spans="1:12">
      <c r="A23" s="2" t="s">
        <v>304</v>
      </c>
      <c r="B23" s="3" t="s">
        <v>102</v>
      </c>
      <c r="C23" s="4" t="s">
        <v>17</v>
      </c>
      <c r="D23" s="5">
        <v>1000</v>
      </c>
      <c r="E23" s="5">
        <v>1986</v>
      </c>
      <c r="F23" s="4">
        <v>1990</v>
      </c>
      <c r="G23" s="4">
        <v>1994</v>
      </c>
      <c r="H23" s="4">
        <v>2000</v>
      </c>
      <c r="I23" s="6">
        <f t="shared" ref="I23" si="36">SUM(F23-E23)*D23</f>
        <v>4000</v>
      </c>
      <c r="J23" s="4">
        <f>SUM(G23-F23)*D23</f>
        <v>4000</v>
      </c>
      <c r="K23" s="4">
        <f t="shared" ref="K23" si="37">(IF(C23="SHORT",IF(H23="",0,G23-H23),IF(C23="LONG",IF(H23="",0,(H23-G23)))))*D23</f>
        <v>6000</v>
      </c>
      <c r="L23" s="7">
        <f t="shared" ref="L23" si="38">SUM(K23+J23+I23)</f>
        <v>14000</v>
      </c>
    </row>
    <row r="24" spans="1:12">
      <c r="A24" s="2" t="s">
        <v>304</v>
      </c>
      <c r="B24" s="3" t="s">
        <v>55</v>
      </c>
      <c r="C24" s="4" t="s">
        <v>17</v>
      </c>
      <c r="D24" s="5">
        <v>6000</v>
      </c>
      <c r="E24" s="5">
        <v>298</v>
      </c>
      <c r="F24" s="4">
        <v>299</v>
      </c>
      <c r="G24" s="4">
        <v>300</v>
      </c>
      <c r="H24" s="4">
        <v>301</v>
      </c>
      <c r="I24" s="6">
        <f t="shared" ref="I24" si="39">SUM(F24-E24)*D24</f>
        <v>6000</v>
      </c>
      <c r="J24" s="4">
        <f>SUM(G24-F24)*D24</f>
        <v>6000</v>
      </c>
      <c r="K24" s="4">
        <f t="shared" ref="K24" si="40">(IF(C24="SHORT",IF(H24="",0,G24-H24),IF(C24="LONG",IF(H24="",0,(H24-G24)))))*D24</f>
        <v>6000</v>
      </c>
      <c r="L24" s="7">
        <f t="shared" ref="L24" si="41">SUM(K24+J24+I24)</f>
        <v>18000</v>
      </c>
    </row>
    <row r="25" spans="1:12">
      <c r="A25" s="2" t="s">
        <v>304</v>
      </c>
      <c r="B25" s="3" t="s">
        <v>54</v>
      </c>
      <c r="C25" s="4" t="s">
        <v>17</v>
      </c>
      <c r="D25" s="5">
        <v>2400</v>
      </c>
      <c r="E25" s="5">
        <v>788</v>
      </c>
      <c r="F25" s="4">
        <v>784.5</v>
      </c>
      <c r="G25" s="4">
        <v>0</v>
      </c>
      <c r="H25" s="4">
        <v>0</v>
      </c>
      <c r="I25" s="6">
        <f t="shared" ref="I25" si="42">SUM(F25-E25)*D25</f>
        <v>-8400</v>
      </c>
      <c r="J25" s="4">
        <v>0</v>
      </c>
      <c r="K25" s="4">
        <f t="shared" ref="K25" si="43">(IF(C25="SHORT",IF(H25="",0,G25-H25),IF(C25="LONG",IF(H25="",0,(H25-G25)))))*D25</f>
        <v>0</v>
      </c>
      <c r="L25" s="7">
        <f t="shared" ref="L25" si="44">SUM(K25+J25+I25)</f>
        <v>-8400</v>
      </c>
    </row>
    <row r="26" spans="1:12">
      <c r="A26" s="2" t="s">
        <v>305</v>
      </c>
      <c r="B26" s="3" t="s">
        <v>97</v>
      </c>
      <c r="C26" s="4" t="s">
        <v>17</v>
      </c>
      <c r="D26" s="5">
        <v>8000</v>
      </c>
      <c r="E26" s="5">
        <v>208.8</v>
      </c>
      <c r="F26" s="4">
        <v>209.5</v>
      </c>
      <c r="G26" s="4">
        <v>210.5</v>
      </c>
      <c r="H26" s="4">
        <v>211.5</v>
      </c>
      <c r="I26" s="6">
        <f t="shared" ref="I26" si="45">SUM(F26-E26)*D26</f>
        <v>5599.9999999999091</v>
      </c>
      <c r="J26" s="4">
        <f>SUM(G26-F26)*D26</f>
        <v>8000</v>
      </c>
      <c r="K26" s="4">
        <f t="shared" ref="K26:K34" si="46">(IF(C26="SHORT",IF(H26="",0,G26-H26),IF(C26="LONG",IF(H26="",0,(H26-G26)))))*D26</f>
        <v>8000</v>
      </c>
      <c r="L26" s="7">
        <f t="shared" ref="L26" si="47">SUM(K26+J26+I26)</f>
        <v>21599.999999999909</v>
      </c>
    </row>
    <row r="27" spans="1:12">
      <c r="A27" s="2" t="s">
        <v>305</v>
      </c>
      <c r="B27" s="3" t="s">
        <v>300</v>
      </c>
      <c r="C27" s="4" t="s">
        <v>17</v>
      </c>
      <c r="D27" s="5">
        <v>8000</v>
      </c>
      <c r="E27" s="5">
        <v>162.6</v>
      </c>
      <c r="F27" s="4">
        <v>163.25</v>
      </c>
      <c r="G27" s="4">
        <v>0</v>
      </c>
      <c r="H27" s="4">
        <v>0</v>
      </c>
      <c r="I27" s="6">
        <f t="shared" ref="I27" si="48">SUM(F27-E27)*D27</f>
        <v>5200.0000000000455</v>
      </c>
      <c r="J27" s="4">
        <v>0</v>
      </c>
      <c r="K27" s="4">
        <f t="shared" si="46"/>
        <v>0</v>
      </c>
      <c r="L27" s="7">
        <f t="shared" ref="L27" si="49">SUM(K27+J27+I27)</f>
        <v>5200.0000000000455</v>
      </c>
    </row>
    <row r="28" spans="1:12">
      <c r="A28" s="2" t="s">
        <v>305</v>
      </c>
      <c r="B28" s="3" t="s">
        <v>301</v>
      </c>
      <c r="C28" s="4" t="s">
        <v>17</v>
      </c>
      <c r="D28" s="5">
        <v>8000</v>
      </c>
      <c r="E28" s="5">
        <v>448</v>
      </c>
      <c r="F28" s="4">
        <v>446.5</v>
      </c>
      <c r="G28" s="4">
        <v>0</v>
      </c>
      <c r="H28" s="4">
        <v>0</v>
      </c>
      <c r="I28" s="6">
        <f t="shared" ref="I28" si="50">SUM(F28-E28)*D28</f>
        <v>-12000</v>
      </c>
      <c r="J28" s="4">
        <v>0</v>
      </c>
      <c r="K28" s="4">
        <f t="shared" si="46"/>
        <v>0</v>
      </c>
      <c r="L28" s="7">
        <f t="shared" ref="L28" si="51">SUM(K28+J28+I28)</f>
        <v>-12000</v>
      </c>
    </row>
    <row r="29" spans="1:12">
      <c r="A29" s="2" t="s">
        <v>305</v>
      </c>
      <c r="B29" s="3" t="s">
        <v>42</v>
      </c>
      <c r="C29" s="4" t="s">
        <v>17</v>
      </c>
      <c r="D29" s="5">
        <v>3000</v>
      </c>
      <c r="E29" s="5">
        <v>375</v>
      </c>
      <c r="F29" s="4">
        <v>372</v>
      </c>
      <c r="G29" s="4">
        <v>0</v>
      </c>
      <c r="H29" s="4">
        <v>0</v>
      </c>
      <c r="I29" s="6">
        <f t="shared" ref="I29" si="52">SUM(F29-E29)*D29</f>
        <v>-9000</v>
      </c>
      <c r="J29" s="4">
        <v>0</v>
      </c>
      <c r="K29" s="4">
        <f t="shared" si="46"/>
        <v>0</v>
      </c>
      <c r="L29" s="7">
        <f t="shared" ref="L29" si="53">SUM(K29+J29+I29)</f>
        <v>-9000</v>
      </c>
    </row>
    <row r="30" spans="1:12">
      <c r="A30" s="2" t="s">
        <v>306</v>
      </c>
      <c r="B30" s="3" t="s">
        <v>110</v>
      </c>
      <c r="C30" s="4" t="s">
        <v>17</v>
      </c>
      <c r="D30" s="5">
        <v>8000</v>
      </c>
      <c r="E30" s="5">
        <v>208.5</v>
      </c>
      <c r="F30" s="4">
        <v>209.25</v>
      </c>
      <c r="G30" s="4">
        <v>210</v>
      </c>
      <c r="H30" s="4">
        <v>211</v>
      </c>
      <c r="I30" s="6">
        <f t="shared" ref="I30" si="54">SUM(F30-E30)*D30</f>
        <v>6000</v>
      </c>
      <c r="J30" s="4">
        <f>SUM(G30-F30)*D30</f>
        <v>6000</v>
      </c>
      <c r="K30" s="4">
        <f t="shared" si="46"/>
        <v>8000</v>
      </c>
      <c r="L30" s="7">
        <f t="shared" ref="L30" si="55">SUM(K30+J30+I30)</f>
        <v>20000</v>
      </c>
    </row>
    <row r="31" spans="1:12">
      <c r="A31" s="2" t="s">
        <v>306</v>
      </c>
      <c r="B31" s="3" t="s">
        <v>31</v>
      </c>
      <c r="C31" s="4" t="s">
        <v>17</v>
      </c>
      <c r="D31" s="5">
        <v>6000</v>
      </c>
      <c r="E31" s="5">
        <v>384.5</v>
      </c>
      <c r="F31" s="4">
        <v>385.5</v>
      </c>
      <c r="G31" s="4">
        <v>386.5</v>
      </c>
      <c r="H31" s="4">
        <v>387.5</v>
      </c>
      <c r="I31" s="6">
        <f t="shared" ref="I31" si="56">SUM(F31-E31)*D31</f>
        <v>6000</v>
      </c>
      <c r="J31" s="4">
        <f>SUM(G31-F31)*D31</f>
        <v>6000</v>
      </c>
      <c r="K31" s="4">
        <f t="shared" si="46"/>
        <v>6000</v>
      </c>
      <c r="L31" s="7">
        <f t="shared" ref="L31" si="57">SUM(K31+J31+I31)</f>
        <v>18000</v>
      </c>
    </row>
    <row r="32" spans="1:12">
      <c r="A32" s="2" t="s">
        <v>306</v>
      </c>
      <c r="B32" s="3" t="s">
        <v>299</v>
      </c>
      <c r="C32" s="4" t="s">
        <v>17</v>
      </c>
      <c r="D32" s="5">
        <v>2400</v>
      </c>
      <c r="E32" s="5">
        <v>782</v>
      </c>
      <c r="F32" s="4">
        <v>784</v>
      </c>
      <c r="G32" s="4">
        <v>0</v>
      </c>
      <c r="H32" s="4">
        <v>0</v>
      </c>
      <c r="I32" s="6">
        <f t="shared" ref="I32" si="58">SUM(F32-E32)*D32</f>
        <v>4800</v>
      </c>
      <c r="J32" s="4">
        <v>0</v>
      </c>
      <c r="K32" s="4">
        <f t="shared" si="46"/>
        <v>0</v>
      </c>
      <c r="L32" s="7">
        <f t="shared" ref="L32" si="59">SUM(K32+J32+I32)</f>
        <v>4800</v>
      </c>
    </row>
    <row r="33" spans="1:12">
      <c r="A33" s="2" t="s">
        <v>306</v>
      </c>
      <c r="B33" s="3" t="s">
        <v>143</v>
      </c>
      <c r="C33" s="4" t="s">
        <v>17</v>
      </c>
      <c r="D33" s="5">
        <v>4000</v>
      </c>
      <c r="E33" s="5">
        <v>402</v>
      </c>
      <c r="F33" s="4">
        <v>400</v>
      </c>
      <c r="G33" s="4">
        <v>0</v>
      </c>
      <c r="H33" s="4">
        <v>0</v>
      </c>
      <c r="I33" s="6">
        <f t="shared" ref="I33" si="60">SUM(F33-E33)*D33</f>
        <v>-8000</v>
      </c>
      <c r="J33" s="4">
        <v>0</v>
      </c>
      <c r="K33" s="4">
        <f t="shared" si="46"/>
        <v>0</v>
      </c>
      <c r="L33" s="7">
        <f t="shared" ref="L33" si="61">SUM(K33+J33+I33)</f>
        <v>-8000</v>
      </c>
    </row>
    <row r="34" spans="1:12">
      <c r="A34" s="2" t="s">
        <v>306</v>
      </c>
      <c r="B34" s="3" t="s">
        <v>300</v>
      </c>
      <c r="C34" s="4" t="s">
        <v>17</v>
      </c>
      <c r="D34" s="5">
        <v>8000</v>
      </c>
      <c r="E34" s="5">
        <v>153</v>
      </c>
      <c r="F34" s="4">
        <v>152</v>
      </c>
      <c r="G34" s="4">
        <v>0</v>
      </c>
      <c r="H34" s="4">
        <v>0</v>
      </c>
      <c r="I34" s="6">
        <f t="shared" ref="I34" si="62">SUM(F34-E34)*D34</f>
        <v>-8000</v>
      </c>
      <c r="J34" s="4">
        <v>0</v>
      </c>
      <c r="K34" s="4">
        <f t="shared" si="46"/>
        <v>0</v>
      </c>
      <c r="L34" s="7">
        <f t="shared" ref="L34" si="63">SUM(K34+J34+I34)</f>
        <v>-8000</v>
      </c>
    </row>
    <row r="35" spans="1:12">
      <c r="A35" s="2" t="s">
        <v>307</v>
      </c>
      <c r="B35" s="3" t="s">
        <v>41</v>
      </c>
      <c r="C35" s="4" t="s">
        <v>17</v>
      </c>
      <c r="D35" s="5">
        <v>8000</v>
      </c>
      <c r="E35" s="5">
        <v>143.5</v>
      </c>
      <c r="F35" s="4">
        <v>144.25</v>
      </c>
      <c r="G35" s="4">
        <v>145</v>
      </c>
      <c r="H35" s="4">
        <v>0</v>
      </c>
      <c r="I35" s="6">
        <f t="shared" ref="I35" si="64">SUM(F35-E35)*D35</f>
        <v>6000</v>
      </c>
      <c r="J35" s="4">
        <f>SUM(G35-F35)*D35</f>
        <v>6000</v>
      </c>
      <c r="K35" s="4">
        <v>0</v>
      </c>
      <c r="L35" s="7">
        <f t="shared" ref="L35" si="65">SUM(K35+J35+I35)</f>
        <v>12000</v>
      </c>
    </row>
    <row r="36" spans="1:12">
      <c r="A36" s="2" t="s">
        <v>307</v>
      </c>
      <c r="B36" s="3" t="s">
        <v>124</v>
      </c>
      <c r="C36" s="4" t="s">
        <v>17</v>
      </c>
      <c r="D36" s="5">
        <v>8000</v>
      </c>
      <c r="E36" s="5">
        <v>440</v>
      </c>
      <c r="F36" s="4">
        <v>442</v>
      </c>
      <c r="G36" s="4">
        <v>444</v>
      </c>
      <c r="H36" s="4">
        <v>0</v>
      </c>
      <c r="I36" s="6">
        <f t="shared" ref="I36" si="66">SUM(F36-E36)*D36</f>
        <v>16000</v>
      </c>
      <c r="J36" s="4">
        <f>SUM(G36-F36)*D36</f>
        <v>16000</v>
      </c>
      <c r="K36" s="4">
        <v>0</v>
      </c>
      <c r="L36" s="7">
        <f t="shared" ref="L36" si="67">SUM(K36+J36+I36)</f>
        <v>32000</v>
      </c>
    </row>
    <row r="37" spans="1:12">
      <c r="A37" s="2" t="s">
        <v>307</v>
      </c>
      <c r="B37" s="3" t="s">
        <v>52</v>
      </c>
      <c r="C37" s="4" t="s">
        <v>17</v>
      </c>
      <c r="D37" s="5">
        <v>4000</v>
      </c>
      <c r="E37" s="5">
        <v>575</v>
      </c>
      <c r="F37" s="4">
        <v>576</v>
      </c>
      <c r="G37" s="4">
        <v>577</v>
      </c>
      <c r="H37" s="4">
        <v>578</v>
      </c>
      <c r="I37" s="6">
        <f t="shared" ref="I37" si="68">SUM(F37-E37)*D37</f>
        <v>4000</v>
      </c>
      <c r="J37" s="4">
        <f>SUM(G37-F37)*D37</f>
        <v>4000</v>
      </c>
      <c r="K37" s="4">
        <f>(IF(C37="SHORT",IF(H37="",0,G37-H37),IF(C37="LONG",IF(H37="",0,(H37-G37)))))*D37</f>
        <v>4000</v>
      </c>
      <c r="L37" s="7">
        <f t="shared" ref="L37" si="69">SUM(K37+J37+I37)</f>
        <v>12000</v>
      </c>
    </row>
    <row r="38" spans="1:12">
      <c r="A38" s="2" t="s">
        <v>307</v>
      </c>
      <c r="B38" s="3" t="s">
        <v>293</v>
      </c>
      <c r="C38" s="4" t="s">
        <v>17</v>
      </c>
      <c r="D38" s="5">
        <v>16000</v>
      </c>
      <c r="E38" s="5">
        <v>80.5</v>
      </c>
      <c r="F38" s="4">
        <v>79.8</v>
      </c>
      <c r="G38" s="4">
        <v>0</v>
      </c>
      <c r="H38" s="4">
        <v>0</v>
      </c>
      <c r="I38" s="6">
        <f t="shared" ref="I38" si="70">SUM(F38-E38)*D38</f>
        <v>-11200.000000000045</v>
      </c>
      <c r="J38" s="4">
        <v>0</v>
      </c>
      <c r="K38" s="4">
        <f>(IF(C38="SHORT",IF(H38="",0,G38-H38),IF(C38="LONG",IF(H38="",0,(H38-G38)))))*D38</f>
        <v>0</v>
      </c>
      <c r="L38" s="7">
        <f t="shared" ref="L38" si="71">SUM(K38+J38+I38)</f>
        <v>-11200.000000000045</v>
      </c>
    </row>
    <row r="39" spans="1:12">
      <c r="A39" s="2" t="s">
        <v>307</v>
      </c>
      <c r="B39" s="3" t="s">
        <v>38</v>
      </c>
      <c r="C39" s="4" t="s">
        <v>17</v>
      </c>
      <c r="D39" s="5">
        <v>12000</v>
      </c>
      <c r="E39" s="5">
        <v>124.2</v>
      </c>
      <c r="F39" s="4">
        <v>123.4</v>
      </c>
      <c r="G39" s="4">
        <v>0</v>
      </c>
      <c r="H39" s="4">
        <v>0</v>
      </c>
      <c r="I39" s="6">
        <f t="shared" ref="I39" si="72">SUM(F39-E39)*D39</f>
        <v>-9599.9999999999654</v>
      </c>
      <c r="J39" s="4">
        <v>0</v>
      </c>
      <c r="K39" s="4">
        <f>(IF(C39="SHORT",IF(H39="",0,G39-H39),IF(C39="LONG",IF(H39="",0,(H39-G39)))))*D39</f>
        <v>0</v>
      </c>
      <c r="L39" s="7">
        <f t="shared" ref="L39" si="73">SUM(K39+J39+I39)</f>
        <v>-9599.9999999999654</v>
      </c>
    </row>
    <row r="40" spans="1:12">
      <c r="A40" s="2" t="s">
        <v>307</v>
      </c>
      <c r="B40" s="3" t="s">
        <v>298</v>
      </c>
      <c r="C40" s="4" t="s">
        <v>17</v>
      </c>
      <c r="D40" s="5">
        <v>2000</v>
      </c>
      <c r="E40" s="5">
        <v>616</v>
      </c>
      <c r="F40" s="4">
        <v>613</v>
      </c>
      <c r="G40" s="4">
        <v>0</v>
      </c>
      <c r="H40" s="4">
        <v>0</v>
      </c>
      <c r="I40" s="6">
        <f t="shared" ref="I40" si="74">SUM(F40-E40)*D40</f>
        <v>-6000</v>
      </c>
      <c r="J40" s="4">
        <v>0</v>
      </c>
      <c r="K40" s="4">
        <f>(IF(C40="SHORT",IF(H40="",0,G40-H40),IF(C40="LONG",IF(H40="",0,(H40-G40)))))*D40</f>
        <v>0</v>
      </c>
      <c r="L40" s="7">
        <f t="shared" ref="L40" si="75">SUM(K40+J40+I40)</f>
        <v>-6000</v>
      </c>
    </row>
    <row r="41" spans="1:12">
      <c r="A41" s="2" t="s">
        <v>308</v>
      </c>
      <c r="B41" s="3" t="s">
        <v>41</v>
      </c>
      <c r="C41" s="4" t="s">
        <v>17</v>
      </c>
      <c r="D41" s="5">
        <v>8000</v>
      </c>
      <c r="E41" s="5">
        <v>139</v>
      </c>
      <c r="F41" s="4">
        <v>140</v>
      </c>
      <c r="G41" s="4">
        <v>141</v>
      </c>
      <c r="H41" s="4">
        <v>0</v>
      </c>
      <c r="I41" s="6">
        <f t="shared" ref="I41" si="76">SUM(F41-E41)*D41</f>
        <v>8000</v>
      </c>
      <c r="J41" s="4">
        <f>SUM(G41-F41)*D41</f>
        <v>8000</v>
      </c>
      <c r="K41" s="4">
        <v>0</v>
      </c>
      <c r="L41" s="7">
        <f t="shared" ref="L41" si="77">SUM(K41+J41+I41)</f>
        <v>16000</v>
      </c>
    </row>
    <row r="42" spans="1:12">
      <c r="A42" s="2" t="s">
        <v>308</v>
      </c>
      <c r="B42" s="3" t="s">
        <v>297</v>
      </c>
      <c r="C42" s="4" t="s">
        <v>17</v>
      </c>
      <c r="D42" s="5">
        <v>1400</v>
      </c>
      <c r="E42" s="5">
        <v>927</v>
      </c>
      <c r="F42" s="4">
        <v>930</v>
      </c>
      <c r="G42" s="4">
        <v>933</v>
      </c>
      <c r="H42" s="4">
        <v>0</v>
      </c>
      <c r="I42" s="6">
        <f t="shared" ref="I42" si="78">SUM(F42-E42)*D42</f>
        <v>4200</v>
      </c>
      <c r="J42" s="4">
        <f>SUM(G42-F42)*D42</f>
        <v>4200</v>
      </c>
      <c r="K42" s="4">
        <v>0</v>
      </c>
      <c r="L42" s="7">
        <f t="shared" ref="L42" si="79">SUM(K42+J42+I42)</f>
        <v>8400</v>
      </c>
    </row>
    <row r="43" spans="1:12">
      <c r="A43" s="2" t="s">
        <v>309</v>
      </c>
      <c r="B43" s="3" t="s">
        <v>287</v>
      </c>
      <c r="C43" s="4" t="s">
        <v>17</v>
      </c>
      <c r="D43" s="5">
        <v>7000</v>
      </c>
      <c r="E43" s="5">
        <v>185</v>
      </c>
      <c r="F43" s="4">
        <v>185.7</v>
      </c>
      <c r="G43" s="4">
        <v>0</v>
      </c>
      <c r="H43" s="4">
        <v>0</v>
      </c>
      <c r="I43" s="6">
        <f t="shared" ref="I43" si="80">SUM(F43-E43)*D43</f>
        <v>4899.99999999992</v>
      </c>
      <c r="J43" s="4">
        <v>0</v>
      </c>
      <c r="K43" s="4">
        <v>0</v>
      </c>
      <c r="L43" s="7">
        <f t="shared" ref="L43" si="81">SUM(K43+J43+I43)</f>
        <v>4899.99999999992</v>
      </c>
    </row>
    <row r="44" spans="1:12">
      <c r="A44" s="2" t="s">
        <v>309</v>
      </c>
      <c r="B44" s="3" t="s">
        <v>25</v>
      </c>
      <c r="C44" s="4" t="s">
        <v>17</v>
      </c>
      <c r="D44" s="5">
        <v>800</v>
      </c>
      <c r="E44" s="5">
        <v>1269</v>
      </c>
      <c r="F44" s="4">
        <v>1272</v>
      </c>
      <c r="G44" s="4">
        <v>0</v>
      </c>
      <c r="H44" s="4">
        <v>0</v>
      </c>
      <c r="I44" s="6">
        <f t="shared" ref="I44" si="82">SUM(F44-E44)*D44</f>
        <v>2400</v>
      </c>
      <c r="J44" s="4">
        <v>0</v>
      </c>
      <c r="K44" s="4">
        <v>0</v>
      </c>
      <c r="L44" s="7">
        <f t="shared" ref="L44" si="83">SUM(K44+J44+I44)</f>
        <v>2400</v>
      </c>
    </row>
    <row r="45" spans="1:12">
      <c r="A45" s="2" t="s">
        <v>309</v>
      </c>
      <c r="B45" s="3" t="s">
        <v>296</v>
      </c>
      <c r="C45" s="4" t="s">
        <v>17</v>
      </c>
      <c r="D45" s="5">
        <v>1400</v>
      </c>
      <c r="E45" s="5">
        <v>962</v>
      </c>
      <c r="F45" s="4">
        <v>964.9</v>
      </c>
      <c r="G45" s="4">
        <v>0</v>
      </c>
      <c r="H45" s="4">
        <v>0</v>
      </c>
      <c r="I45" s="6">
        <f t="shared" ref="I45" si="84">SUM(F45-E45)*D45</f>
        <v>4059.9999999999682</v>
      </c>
      <c r="J45" s="4">
        <v>0</v>
      </c>
      <c r="K45" s="4">
        <v>0</v>
      </c>
      <c r="L45" s="7">
        <f t="shared" ref="L45" si="85">SUM(K45+J45+I45)</f>
        <v>4059.9999999999682</v>
      </c>
    </row>
    <row r="46" spans="1:12">
      <c r="A46" s="2" t="s">
        <v>309</v>
      </c>
      <c r="B46" s="3" t="s">
        <v>20</v>
      </c>
      <c r="C46" s="4" t="s">
        <v>17</v>
      </c>
      <c r="D46" s="5">
        <v>3200</v>
      </c>
      <c r="E46" s="5">
        <v>386</v>
      </c>
      <c r="F46" s="4">
        <v>387</v>
      </c>
      <c r="G46" s="4">
        <v>388</v>
      </c>
      <c r="H46" s="4">
        <v>0</v>
      </c>
      <c r="I46" s="6">
        <f t="shared" ref="I46" si="86">SUM(F46-E46)*D46</f>
        <v>3200</v>
      </c>
      <c r="J46" s="4">
        <f>SUM(G46-F46)*D46</f>
        <v>3200</v>
      </c>
      <c r="K46" s="4">
        <v>0</v>
      </c>
      <c r="L46" s="7">
        <f t="shared" ref="L46" si="87">SUM(K46+J46+I46)</f>
        <v>6400</v>
      </c>
    </row>
    <row r="47" spans="1:12">
      <c r="A47" s="2" t="s">
        <v>310</v>
      </c>
      <c r="B47" s="3" t="s">
        <v>49</v>
      </c>
      <c r="C47" s="4" t="s">
        <v>17</v>
      </c>
      <c r="D47" s="5">
        <v>2000</v>
      </c>
      <c r="E47" s="5">
        <v>1055</v>
      </c>
      <c r="F47" s="4">
        <v>1058</v>
      </c>
      <c r="G47" s="4">
        <v>1062</v>
      </c>
      <c r="H47" s="4">
        <v>0</v>
      </c>
      <c r="I47" s="6">
        <f t="shared" ref="I47" si="88">SUM(F47-E47)*D47</f>
        <v>6000</v>
      </c>
      <c r="J47" s="4">
        <f>SUM(G47-F47)*D47</f>
        <v>8000</v>
      </c>
      <c r="K47" s="4">
        <v>0</v>
      </c>
      <c r="L47" s="7">
        <f t="shared" ref="L47" si="89">SUM(K47+J47+I47)</f>
        <v>14000</v>
      </c>
    </row>
    <row r="48" spans="1:12">
      <c r="A48" s="2" t="s">
        <v>310</v>
      </c>
      <c r="B48" s="3" t="s">
        <v>295</v>
      </c>
      <c r="C48" s="4" t="s">
        <v>17</v>
      </c>
      <c r="D48" s="5">
        <v>20000</v>
      </c>
      <c r="E48" s="5">
        <v>60.1</v>
      </c>
      <c r="F48" s="4">
        <v>60.5</v>
      </c>
      <c r="G48" s="4">
        <v>61</v>
      </c>
      <c r="H48" s="4">
        <v>61.5</v>
      </c>
      <c r="I48" s="6">
        <f t="shared" ref="I48" si="90">SUM(F48-E48)*D48</f>
        <v>7999.9999999999718</v>
      </c>
      <c r="J48" s="4">
        <f>SUM(G48-F48)*D48</f>
        <v>10000</v>
      </c>
      <c r="K48" s="4">
        <f>(IF(C48="SHORT",IF(H48="",0,G48-H48),IF(C48="LONG",IF(H48="",0,(H48-G48)))))*D48</f>
        <v>10000</v>
      </c>
      <c r="L48" s="7">
        <f t="shared" ref="L48" si="91">SUM(K48+J48+I48)</f>
        <v>27999.999999999971</v>
      </c>
    </row>
    <row r="49" spans="1:12">
      <c r="A49" s="2" t="s">
        <v>310</v>
      </c>
      <c r="B49" s="3" t="s">
        <v>35</v>
      </c>
      <c r="C49" s="4" t="s">
        <v>17</v>
      </c>
      <c r="D49" s="5">
        <v>2400</v>
      </c>
      <c r="E49" s="5">
        <v>627</v>
      </c>
      <c r="F49" s="4">
        <v>629</v>
      </c>
      <c r="G49" s="4">
        <v>631</v>
      </c>
      <c r="H49" s="4">
        <v>633</v>
      </c>
      <c r="I49" s="6">
        <f t="shared" ref="I49" si="92">SUM(F49-E49)*D49</f>
        <v>4800</v>
      </c>
      <c r="J49" s="4">
        <f t="shared" ref="J49" si="93">SUM(G49-F49)*D49</f>
        <v>4800</v>
      </c>
      <c r="K49" s="4">
        <f>(IF(C49="SHORT",IF(H49="",0,G49-H49),IF(C49="LONG",IF(H49="",0,(H49-G49)))))*D49</f>
        <v>4800</v>
      </c>
      <c r="L49" s="7">
        <f t="shared" ref="L49" si="94">SUM(K49+J49+I49)</f>
        <v>14400</v>
      </c>
    </row>
    <row r="50" spans="1:12">
      <c r="A50" s="2" t="s">
        <v>310</v>
      </c>
      <c r="B50" s="3" t="s">
        <v>153</v>
      </c>
      <c r="C50" s="4" t="s">
        <v>17</v>
      </c>
      <c r="D50" s="5">
        <v>12000</v>
      </c>
      <c r="E50" s="5">
        <v>120</v>
      </c>
      <c r="F50" s="4">
        <v>120.5</v>
      </c>
      <c r="G50" s="4">
        <v>121</v>
      </c>
      <c r="H50" s="4">
        <v>121.5</v>
      </c>
      <c r="I50" s="6">
        <f t="shared" ref="I50" si="95">SUM(F50-E50)*D50</f>
        <v>6000</v>
      </c>
      <c r="J50" s="4">
        <f t="shared" ref="J50" si="96">SUM(G50-F50)*D50</f>
        <v>6000</v>
      </c>
      <c r="K50" s="4">
        <f>(IF(C50="SHORT",IF(H50="",0,G50-H50),IF(C50="LONG",IF(H50="",0,(H50-G50)))))*D50</f>
        <v>6000</v>
      </c>
      <c r="L50" s="7">
        <f t="shared" ref="L50" si="97">SUM(K50+J50+I50)</f>
        <v>18000</v>
      </c>
    </row>
    <row r="51" spans="1:12">
      <c r="A51" s="2" t="s">
        <v>310</v>
      </c>
      <c r="B51" s="3" t="s">
        <v>31</v>
      </c>
      <c r="C51" s="4" t="s">
        <v>17</v>
      </c>
      <c r="D51" s="5">
        <v>12000</v>
      </c>
      <c r="E51" s="5">
        <v>362.5</v>
      </c>
      <c r="F51" s="4">
        <v>363.5</v>
      </c>
      <c r="G51" s="4">
        <v>0</v>
      </c>
      <c r="H51" s="4">
        <v>0</v>
      </c>
      <c r="I51" s="6">
        <f t="shared" ref="I51" si="98">SUM(F51-E51)*D51</f>
        <v>12000</v>
      </c>
      <c r="J51" s="4">
        <v>0</v>
      </c>
      <c r="K51" s="4">
        <f>(IF(C51="SHORT",IF(H51="",0,G51-H51),IF(C51="LONG",IF(H51="",0,(H51-G51)))))*D51</f>
        <v>0</v>
      </c>
      <c r="L51" s="7">
        <f t="shared" ref="L51" si="99">SUM(K51+J51+I51)</f>
        <v>12000</v>
      </c>
    </row>
    <row r="52" spans="1:12">
      <c r="A52" s="2" t="s">
        <v>310</v>
      </c>
      <c r="B52" s="3" t="s">
        <v>52</v>
      </c>
      <c r="C52" s="4" t="s">
        <v>17</v>
      </c>
      <c r="D52" s="5">
        <v>4000</v>
      </c>
      <c r="E52" s="5">
        <v>560</v>
      </c>
      <c r="F52" s="4">
        <v>561</v>
      </c>
      <c r="G52" s="4">
        <v>0</v>
      </c>
      <c r="H52" s="4">
        <v>0</v>
      </c>
      <c r="I52" s="6">
        <f t="shared" ref="I52" si="100">SUM(F52-E52)*D52</f>
        <v>4000</v>
      </c>
      <c r="J52" s="4">
        <v>0</v>
      </c>
      <c r="K52" s="4">
        <f>(IF(C52="SHORT",IF(H52="",0,G52-H52),IF(C52="LONG",IF(H52="",0,(H52-G52)))))*D52</f>
        <v>0</v>
      </c>
      <c r="L52" s="7">
        <f t="shared" ref="L52" si="101">SUM(K52+J52+I52)</f>
        <v>4000</v>
      </c>
    </row>
    <row r="53" spans="1:12">
      <c r="A53" s="2" t="s">
        <v>311</v>
      </c>
      <c r="B53" s="3" t="s">
        <v>110</v>
      </c>
      <c r="C53" s="4" t="s">
        <v>17</v>
      </c>
      <c r="D53" s="5">
        <v>8000</v>
      </c>
      <c r="E53" s="5">
        <v>205.5</v>
      </c>
      <c r="F53" s="4">
        <v>206.25</v>
      </c>
      <c r="G53" s="4">
        <v>207</v>
      </c>
      <c r="H53" s="4">
        <v>0</v>
      </c>
      <c r="I53" s="6">
        <f t="shared" ref="I53" si="102">SUM(F53-E53)*D53</f>
        <v>6000</v>
      </c>
      <c r="J53" s="4">
        <f t="shared" ref="J53" si="103">SUM(G53-F53)*D53</f>
        <v>6000</v>
      </c>
      <c r="K53" s="4">
        <v>0</v>
      </c>
      <c r="L53" s="7">
        <f t="shared" ref="L53" si="104">SUM(K53+J53+I53)</f>
        <v>12000</v>
      </c>
    </row>
    <row r="54" spans="1:12">
      <c r="A54" s="2" t="s">
        <v>311</v>
      </c>
      <c r="B54" s="3" t="s">
        <v>294</v>
      </c>
      <c r="C54" s="4" t="s">
        <v>17</v>
      </c>
      <c r="D54" s="5">
        <v>600</v>
      </c>
      <c r="E54" s="5">
        <v>2830</v>
      </c>
      <c r="F54" s="4">
        <v>2845</v>
      </c>
      <c r="G54" s="4">
        <v>2855</v>
      </c>
      <c r="H54" s="4">
        <v>0</v>
      </c>
      <c r="I54" s="6">
        <f t="shared" ref="I54" si="105">SUM(F54-E54)*D54</f>
        <v>9000</v>
      </c>
      <c r="J54" s="4">
        <f t="shared" ref="J54" si="106">SUM(G54-F54)*D54</f>
        <v>6000</v>
      </c>
      <c r="K54" s="4">
        <v>0</v>
      </c>
      <c r="L54" s="7">
        <f t="shared" ref="L54" si="107">SUM(K54+J54+I54)</f>
        <v>15000</v>
      </c>
    </row>
    <row r="55" spans="1:12">
      <c r="A55" s="2" t="s">
        <v>311</v>
      </c>
      <c r="B55" s="3" t="s">
        <v>22</v>
      </c>
      <c r="C55" s="4" t="s">
        <v>18</v>
      </c>
      <c r="D55" s="5">
        <v>2400</v>
      </c>
      <c r="E55" s="5">
        <v>770</v>
      </c>
      <c r="F55" s="4">
        <v>768</v>
      </c>
      <c r="G55" s="4">
        <v>766</v>
      </c>
      <c r="H55" s="4">
        <v>0</v>
      </c>
      <c r="I55" s="6">
        <f>SUM(E55-F55)*D55</f>
        <v>4800</v>
      </c>
      <c r="J55" s="4">
        <f>SUM(F55-G55)*D55</f>
        <v>4800</v>
      </c>
      <c r="K55" s="4">
        <v>0</v>
      </c>
      <c r="L55" s="7">
        <f t="shared" ref="L55" si="108">SUM(K55+J55+I55)</f>
        <v>9600</v>
      </c>
    </row>
    <row r="56" spans="1:12">
      <c r="A56" s="2" t="s">
        <v>311</v>
      </c>
      <c r="B56" s="3" t="s">
        <v>20</v>
      </c>
      <c r="C56" s="4" t="s">
        <v>18</v>
      </c>
      <c r="D56" s="5">
        <v>7000</v>
      </c>
      <c r="E56" s="5">
        <v>381</v>
      </c>
      <c r="F56" s="4">
        <v>382.25</v>
      </c>
      <c r="G56" s="4">
        <v>0</v>
      </c>
      <c r="H56" s="4">
        <v>0</v>
      </c>
      <c r="I56" s="6">
        <f>SUM(E56-F56)*D56</f>
        <v>-8750</v>
      </c>
      <c r="J56" s="4">
        <v>0</v>
      </c>
      <c r="K56" s="4">
        <v>0</v>
      </c>
      <c r="L56" s="7">
        <f t="shared" ref="L56:L57" si="109">SUM(K56+J56+I56)</f>
        <v>-8750</v>
      </c>
    </row>
    <row r="57" spans="1:12">
      <c r="A57" s="2" t="s">
        <v>311</v>
      </c>
      <c r="B57" s="3" t="s">
        <v>87</v>
      </c>
      <c r="C57" s="4" t="s">
        <v>17</v>
      </c>
      <c r="D57" s="5">
        <v>18000</v>
      </c>
      <c r="E57" s="5">
        <v>145.5</v>
      </c>
      <c r="F57" s="4">
        <v>144.80000000000001</v>
      </c>
      <c r="G57" s="4">
        <v>0</v>
      </c>
      <c r="H57" s="4">
        <v>0</v>
      </c>
      <c r="I57" s="6">
        <f t="shared" ref="I57" si="110">SUM(F57-E57)*D57</f>
        <v>-12599.999999999796</v>
      </c>
      <c r="J57" s="4">
        <v>0</v>
      </c>
      <c r="K57" s="4">
        <v>0</v>
      </c>
      <c r="L57" s="7">
        <f t="shared" si="109"/>
        <v>-12599.999999999796</v>
      </c>
    </row>
    <row r="58" spans="1:12">
      <c r="A58" s="2" t="s">
        <v>312</v>
      </c>
      <c r="B58" s="3" t="s">
        <v>292</v>
      </c>
      <c r="C58" s="4" t="s">
        <v>17</v>
      </c>
      <c r="D58" s="5">
        <v>16000</v>
      </c>
      <c r="E58" s="5">
        <v>66.5</v>
      </c>
      <c r="F58" s="4">
        <v>67</v>
      </c>
      <c r="G58" s="4">
        <v>67.5</v>
      </c>
      <c r="H58" s="4">
        <v>68</v>
      </c>
      <c r="I58" s="6">
        <f t="shared" ref="I58" si="111">SUM(F58-E58)*D58</f>
        <v>8000</v>
      </c>
      <c r="J58" s="4">
        <f t="shared" ref="J58" si="112">SUM(G58-F58)*D58</f>
        <v>8000</v>
      </c>
      <c r="K58" s="4">
        <f t="shared" ref="K58" si="113">(IF(C58="SHORT",IF(H58="",0,G58-H58),IF(C58="LONG",IF(H58="",0,(H58-G58)))))*D58</f>
        <v>8000</v>
      </c>
      <c r="L58" s="7">
        <f t="shared" ref="L58" si="114">SUM(K58+J58+I58)</f>
        <v>24000</v>
      </c>
    </row>
    <row r="59" spans="1:12">
      <c r="A59" s="2" t="s">
        <v>312</v>
      </c>
      <c r="B59" s="3" t="s">
        <v>293</v>
      </c>
      <c r="C59" s="4" t="s">
        <v>17</v>
      </c>
      <c r="D59" s="5">
        <v>16000</v>
      </c>
      <c r="E59" s="5">
        <v>86.1</v>
      </c>
      <c r="F59" s="4">
        <v>86.5</v>
      </c>
      <c r="G59" s="4">
        <v>87</v>
      </c>
      <c r="H59" s="4">
        <v>88</v>
      </c>
      <c r="I59" s="6">
        <f t="shared" ref="I59" si="115">SUM(F59-E59)*D59</f>
        <v>6400.0000000000909</v>
      </c>
      <c r="J59" s="4">
        <f t="shared" ref="J59" si="116">SUM(G59-F59)*D59</f>
        <v>8000</v>
      </c>
      <c r="K59" s="4">
        <f>(IF(C59="SHORT",IF(H59="",0,G59-H59),IF(C59="LONG",IF(H59="",0,(H59-G59)))))*D59</f>
        <v>16000</v>
      </c>
      <c r="L59" s="7">
        <f t="shared" ref="L59" si="117">SUM(K59+J59+I59)</f>
        <v>30400.000000000091</v>
      </c>
    </row>
    <row r="60" spans="1:12">
      <c r="A60" s="2" t="s">
        <v>312</v>
      </c>
      <c r="B60" s="3" t="s">
        <v>153</v>
      </c>
      <c r="C60" s="4" t="s">
        <v>17</v>
      </c>
      <c r="D60" s="5">
        <v>12000</v>
      </c>
      <c r="E60" s="5">
        <v>124.5</v>
      </c>
      <c r="F60" s="4">
        <v>125</v>
      </c>
      <c r="G60" s="4">
        <v>125.5</v>
      </c>
      <c r="H60" s="4">
        <v>68</v>
      </c>
      <c r="I60" s="6">
        <f t="shared" ref="I60" si="118">SUM(F60-E60)*D60</f>
        <v>6000</v>
      </c>
      <c r="J60" s="4">
        <f t="shared" ref="J60" si="119">SUM(G60-F60)*D60</f>
        <v>6000</v>
      </c>
      <c r="K60" s="4">
        <v>0</v>
      </c>
      <c r="L60" s="7">
        <f t="shared" ref="L60" si="120">SUM(K60+J60+I60)</f>
        <v>12000</v>
      </c>
    </row>
    <row r="61" spans="1:12">
      <c r="A61" s="2" t="s">
        <v>313</v>
      </c>
      <c r="B61" s="3" t="s">
        <v>87</v>
      </c>
      <c r="C61" s="4" t="s">
        <v>17</v>
      </c>
      <c r="D61" s="5">
        <v>18000</v>
      </c>
      <c r="E61" s="5">
        <v>138</v>
      </c>
      <c r="F61" s="4">
        <v>138.5</v>
      </c>
      <c r="G61" s="4">
        <v>0</v>
      </c>
      <c r="H61" s="4">
        <v>0</v>
      </c>
      <c r="I61" s="6">
        <f t="shared" ref="I61" si="121">SUM(F61-E61)*D61</f>
        <v>9000</v>
      </c>
      <c r="J61" s="4">
        <v>0</v>
      </c>
      <c r="K61" s="4">
        <f t="shared" ref="K61" si="122">(IF(C61="SHORT",IF(H61="",0,G61-H61),IF(C61="LONG",IF(H61="",0,(H61-G61)))))*D61</f>
        <v>0</v>
      </c>
      <c r="L61" s="7">
        <f t="shared" ref="L61" si="123">SUM(K61+J61+I61)</f>
        <v>9000</v>
      </c>
    </row>
    <row r="62" spans="1:12">
      <c r="A62" s="2" t="s">
        <v>313</v>
      </c>
      <c r="B62" s="3" t="s">
        <v>44</v>
      </c>
      <c r="C62" s="4" t="s">
        <v>17</v>
      </c>
      <c r="D62" s="5">
        <v>5000</v>
      </c>
      <c r="E62" s="5">
        <v>430</v>
      </c>
      <c r="F62" s="4">
        <v>431</v>
      </c>
      <c r="G62" s="4">
        <v>0</v>
      </c>
      <c r="H62" s="4">
        <v>0</v>
      </c>
      <c r="I62" s="6">
        <f t="shared" ref="I62" si="124">SUM(F62-E62)*D62</f>
        <v>5000</v>
      </c>
      <c r="J62" s="4">
        <v>0</v>
      </c>
      <c r="K62" s="4">
        <f t="shared" ref="K62" si="125">(IF(C62="SHORT",IF(H62="",0,G62-H62),IF(C62="LONG",IF(H62="",0,(H62-G62)))))*D62</f>
        <v>0</v>
      </c>
      <c r="L62" s="7">
        <f t="shared" ref="L62" si="126">SUM(K62+J62+I62)</f>
        <v>5000</v>
      </c>
    </row>
    <row r="63" spans="1:12">
      <c r="A63" s="2" t="s">
        <v>313</v>
      </c>
      <c r="B63" s="3" t="s">
        <v>165</v>
      </c>
      <c r="C63" s="4" t="s">
        <v>17</v>
      </c>
      <c r="D63" s="5">
        <v>8000</v>
      </c>
      <c r="E63" s="5">
        <v>135</v>
      </c>
      <c r="F63" s="4">
        <v>135.5</v>
      </c>
      <c r="G63" s="4">
        <v>0</v>
      </c>
      <c r="H63" s="4">
        <v>0</v>
      </c>
      <c r="I63" s="6">
        <f t="shared" ref="I63" si="127">SUM(F63-E63)*D63</f>
        <v>4000</v>
      </c>
      <c r="J63" s="4">
        <v>0</v>
      </c>
      <c r="K63" s="4">
        <f t="shared" ref="K63" si="128">(IF(C63="SHORT",IF(H63="",0,G63-H63),IF(C63="LONG",IF(H63="",0,(H63-G63)))))*D63</f>
        <v>0</v>
      </c>
      <c r="L63" s="7">
        <f t="shared" ref="L63" si="129">SUM(K63+J63+I63)</f>
        <v>4000</v>
      </c>
    </row>
    <row r="64" spans="1:12">
      <c r="A64" s="2" t="s">
        <v>313</v>
      </c>
      <c r="B64" s="3" t="s">
        <v>153</v>
      </c>
      <c r="C64" s="4" t="s">
        <v>17</v>
      </c>
      <c r="D64" s="5">
        <v>12000</v>
      </c>
      <c r="E64" s="5">
        <v>122.25</v>
      </c>
      <c r="F64" s="4">
        <v>121.4</v>
      </c>
      <c r="G64" s="4">
        <v>0</v>
      </c>
      <c r="H64" s="4">
        <v>0</v>
      </c>
      <c r="I64" s="6">
        <f t="shared" ref="I64" si="130">SUM(F64-E64)*D64</f>
        <v>-10199.999999999931</v>
      </c>
      <c r="J64" s="4">
        <v>0</v>
      </c>
      <c r="K64" s="4">
        <f t="shared" ref="K64" si="131">(IF(C64="SHORT",IF(H64="",0,G64-H64),IF(C64="LONG",IF(H64="",0,(H64-G64)))))*D64</f>
        <v>0</v>
      </c>
      <c r="L64" s="7">
        <f t="shared" ref="L64" si="132">SUM(K64+J64+I64)</f>
        <v>-10199.999999999931</v>
      </c>
    </row>
    <row r="65" spans="1:12">
      <c r="A65" s="2" t="s">
        <v>314</v>
      </c>
      <c r="B65" s="3" t="s">
        <v>20</v>
      </c>
      <c r="C65" s="4" t="s">
        <v>17</v>
      </c>
      <c r="D65" s="5">
        <v>7000</v>
      </c>
      <c r="E65" s="5">
        <v>382</v>
      </c>
      <c r="F65" s="4">
        <v>383</v>
      </c>
      <c r="G65" s="4">
        <v>0</v>
      </c>
      <c r="H65" s="4">
        <v>0</v>
      </c>
      <c r="I65" s="6">
        <f t="shared" ref="I65" si="133">SUM(F65-E65)*D65</f>
        <v>7000</v>
      </c>
      <c r="J65" s="4">
        <v>0</v>
      </c>
      <c r="K65" s="4">
        <f t="shared" ref="K65" si="134">(IF(C65="SHORT",IF(H65="",0,G65-H65),IF(C65="LONG",IF(H65="",0,(H65-G65)))))*D65</f>
        <v>0</v>
      </c>
      <c r="L65" s="7">
        <f t="shared" ref="L65" si="135">SUM(K65+J65+I65)</f>
        <v>7000</v>
      </c>
    </row>
    <row r="66" spans="1:12">
      <c r="A66" s="2" t="s">
        <v>314</v>
      </c>
      <c r="B66" s="3" t="s">
        <v>284</v>
      </c>
      <c r="C66" s="4" t="s">
        <v>17</v>
      </c>
      <c r="D66" s="5">
        <v>7000</v>
      </c>
      <c r="E66" s="5">
        <v>243</v>
      </c>
      <c r="F66" s="4">
        <v>244</v>
      </c>
      <c r="G66" s="4">
        <v>0</v>
      </c>
      <c r="H66" s="4">
        <v>0</v>
      </c>
      <c r="I66" s="6">
        <f t="shared" ref="I66" si="136">SUM(F66-E66)*D66</f>
        <v>7000</v>
      </c>
      <c r="J66" s="4">
        <v>0</v>
      </c>
      <c r="K66" s="4">
        <f t="shared" ref="K66" si="137">(IF(C66="SHORT",IF(H66="",0,G66-H66),IF(C66="LONG",IF(H66="",0,(H66-G66)))))*D66</f>
        <v>0</v>
      </c>
      <c r="L66" s="7">
        <f t="shared" ref="L66" si="138">SUM(K66+J66+I66)</f>
        <v>7000</v>
      </c>
    </row>
    <row r="67" spans="1:12">
      <c r="A67" s="2" t="s">
        <v>314</v>
      </c>
      <c r="B67" s="3" t="s">
        <v>47</v>
      </c>
      <c r="C67" s="4" t="s">
        <v>17</v>
      </c>
      <c r="D67" s="5">
        <v>5000</v>
      </c>
      <c r="E67" s="5">
        <v>252</v>
      </c>
      <c r="F67" s="4">
        <v>250.5</v>
      </c>
      <c r="G67" s="4">
        <v>0</v>
      </c>
      <c r="H67" s="4">
        <v>0</v>
      </c>
      <c r="I67" s="6">
        <f t="shared" ref="I67" si="139">SUM(F67-E67)*D67</f>
        <v>-7500</v>
      </c>
      <c r="J67" s="4">
        <v>0</v>
      </c>
      <c r="K67" s="4">
        <f t="shared" ref="K67" si="140">(IF(C67="SHORT",IF(H67="",0,G67-H67),IF(C67="LONG",IF(H67="",0,(H67-G67)))))*D67</f>
        <v>0</v>
      </c>
      <c r="L67" s="7">
        <f t="shared" ref="L67" si="141">SUM(K67+J67+I67)</f>
        <v>-7500</v>
      </c>
    </row>
    <row r="68" spans="1:12">
      <c r="A68" s="2" t="s">
        <v>315</v>
      </c>
      <c r="B68" s="3" t="s">
        <v>42</v>
      </c>
      <c r="C68" s="4" t="s">
        <v>17</v>
      </c>
      <c r="D68" s="5">
        <v>6000</v>
      </c>
      <c r="E68" s="5">
        <v>365.5</v>
      </c>
      <c r="F68" s="4">
        <v>364</v>
      </c>
      <c r="G68" s="4">
        <v>0</v>
      </c>
      <c r="H68" s="4">
        <v>0</v>
      </c>
      <c r="I68" s="6">
        <f t="shared" ref="I68" si="142">SUM(F68-E68)*D68</f>
        <v>-9000</v>
      </c>
      <c r="J68" s="4">
        <v>0</v>
      </c>
      <c r="K68" s="4">
        <f t="shared" ref="K68" si="143">(IF(C68="SHORT",IF(H68="",0,G68-H68),IF(C68="LONG",IF(H68="",0,(H68-G68)))))*D68</f>
        <v>0</v>
      </c>
      <c r="L68" s="7">
        <f t="shared" ref="L68" si="144">SUM(K68+J68+I68)</f>
        <v>-9000</v>
      </c>
    </row>
    <row r="69" spans="1:12">
      <c r="A69" s="2" t="s">
        <v>316</v>
      </c>
      <c r="B69" s="3" t="s">
        <v>20</v>
      </c>
      <c r="C69" s="4" t="s">
        <v>17</v>
      </c>
      <c r="D69" s="5">
        <v>7000</v>
      </c>
      <c r="E69" s="5">
        <v>384.5</v>
      </c>
      <c r="F69" s="4">
        <v>385.5</v>
      </c>
      <c r="G69" s="4">
        <v>0</v>
      </c>
      <c r="H69" s="4">
        <v>0</v>
      </c>
      <c r="I69" s="6">
        <f t="shared" ref="I69" si="145">SUM(F69-E69)*D69</f>
        <v>7000</v>
      </c>
      <c r="J69" s="4">
        <v>0</v>
      </c>
      <c r="K69" s="4">
        <f t="shared" ref="K69" si="146">(IF(C69="SHORT",IF(H69="",0,G69-H69),IF(C69="LONG",IF(H69="",0,(H69-G69)))))*D69</f>
        <v>0</v>
      </c>
      <c r="L69" s="7">
        <f t="shared" ref="L69" si="147">SUM(K69+J69+I69)</f>
        <v>7000</v>
      </c>
    </row>
    <row r="70" spans="1:12">
      <c r="A70" s="2" t="s">
        <v>316</v>
      </c>
      <c r="B70" s="3" t="s">
        <v>252</v>
      </c>
      <c r="C70" s="4" t="s">
        <v>17</v>
      </c>
      <c r="D70" s="5">
        <v>8000</v>
      </c>
      <c r="E70" s="5">
        <v>203</v>
      </c>
      <c r="F70" s="4">
        <v>202</v>
      </c>
      <c r="G70" s="4">
        <v>0</v>
      </c>
      <c r="H70" s="4">
        <v>0</v>
      </c>
      <c r="I70" s="6">
        <f t="shared" ref="I70" si="148">SUM(F70-E70)*D70</f>
        <v>-8000</v>
      </c>
      <c r="J70" s="4">
        <v>0</v>
      </c>
      <c r="K70" s="4">
        <f t="shared" ref="K70" si="149">(IF(C70="SHORT",IF(H70="",0,G70-H70),IF(C70="LONG",IF(H70="",0,(H70-G70)))))*D70</f>
        <v>0</v>
      </c>
      <c r="L70" s="7">
        <f t="shared" ref="L70" si="150">SUM(K70+J70+I70)</f>
        <v>-8000</v>
      </c>
    </row>
    <row r="71" spans="1:12">
      <c r="A71" s="2" t="s">
        <v>317</v>
      </c>
      <c r="B71" s="3" t="s">
        <v>44</v>
      </c>
      <c r="C71" s="4" t="s">
        <v>17</v>
      </c>
      <c r="D71" s="5">
        <v>5000</v>
      </c>
      <c r="E71" s="5">
        <v>416.5</v>
      </c>
      <c r="F71" s="4">
        <v>417.5</v>
      </c>
      <c r="G71" s="4">
        <v>419</v>
      </c>
      <c r="H71" s="4">
        <v>421</v>
      </c>
      <c r="I71" s="6">
        <f t="shared" ref="I71" si="151">SUM(F71-E71)*D71</f>
        <v>5000</v>
      </c>
      <c r="J71" s="4">
        <f t="shared" ref="J71" si="152">SUM(G71-F71)*D71</f>
        <v>7500</v>
      </c>
      <c r="K71" s="4">
        <f t="shared" ref="K71" si="153">(IF(C71="SHORT",IF(H71="",0,G71-H71),IF(C71="LONG",IF(H71="",0,(H71-G71)))))*D71</f>
        <v>10000</v>
      </c>
      <c r="L71" s="7">
        <f t="shared" ref="L71" si="154">SUM(K71+J71+I71)</f>
        <v>22500</v>
      </c>
    </row>
    <row r="72" spans="1:12">
      <c r="A72" s="2" t="s">
        <v>317</v>
      </c>
      <c r="B72" s="3" t="s">
        <v>52</v>
      </c>
      <c r="C72" s="4" t="s">
        <v>17</v>
      </c>
      <c r="D72" s="5">
        <v>4000</v>
      </c>
      <c r="E72" s="5">
        <v>569.5</v>
      </c>
      <c r="F72" s="4">
        <v>570.5</v>
      </c>
      <c r="G72" s="4">
        <v>571.5</v>
      </c>
      <c r="H72" s="4">
        <v>573.5</v>
      </c>
      <c r="I72" s="6">
        <f t="shared" ref="I72" si="155">SUM(F72-E72)*D72</f>
        <v>4000</v>
      </c>
      <c r="J72" s="4">
        <f t="shared" ref="J72" si="156">SUM(G72-F72)*D72</f>
        <v>4000</v>
      </c>
      <c r="K72" s="4">
        <f t="shared" ref="K72" si="157">(IF(C72="SHORT",IF(H72="",0,G72-H72),IF(C72="LONG",IF(H72="",0,(H72-G72)))))*D72</f>
        <v>8000</v>
      </c>
      <c r="L72" s="7">
        <f t="shared" ref="L72" si="158">SUM(K72+J72+I72)</f>
        <v>16000</v>
      </c>
    </row>
    <row r="73" spans="1:12">
      <c r="A73" s="2" t="s">
        <v>318</v>
      </c>
      <c r="B73" s="3" t="s">
        <v>287</v>
      </c>
      <c r="C73" s="4" t="s">
        <v>17</v>
      </c>
      <c r="D73" s="5">
        <v>7000</v>
      </c>
      <c r="E73" s="5">
        <v>190</v>
      </c>
      <c r="F73" s="4">
        <v>191</v>
      </c>
      <c r="G73" s="4">
        <v>192</v>
      </c>
      <c r="H73" s="4">
        <v>193</v>
      </c>
      <c r="I73" s="6">
        <f t="shared" ref="I73" si="159">SUM(F73-E73)*D73</f>
        <v>7000</v>
      </c>
      <c r="J73" s="4">
        <f t="shared" ref="J73" si="160">SUM(G73-F73)*D73</f>
        <v>7000</v>
      </c>
      <c r="K73" s="4">
        <f t="shared" ref="K73" si="161">(IF(C73="SHORT",IF(H73="",0,G73-H73),IF(C73="LONG",IF(H73="",0,(H73-G73)))))*D73</f>
        <v>7000</v>
      </c>
      <c r="L73" s="7">
        <f t="shared" ref="L73" si="162">SUM(K73+J73+I73)</f>
        <v>21000</v>
      </c>
    </row>
    <row r="74" spans="1:12">
      <c r="A74" s="2" t="s">
        <v>318</v>
      </c>
      <c r="B74" s="3" t="s">
        <v>126</v>
      </c>
      <c r="C74" s="4" t="s">
        <v>17</v>
      </c>
      <c r="D74" s="5">
        <v>7000</v>
      </c>
      <c r="E74" s="5">
        <v>338</v>
      </c>
      <c r="F74" s="4">
        <v>338.7</v>
      </c>
      <c r="G74" s="4">
        <v>340</v>
      </c>
      <c r="H74" s="4">
        <v>341</v>
      </c>
      <c r="I74" s="6">
        <f t="shared" ref="I74" si="163">SUM(F74-E74)*D74</f>
        <v>4899.99999999992</v>
      </c>
      <c r="J74" s="4">
        <f t="shared" ref="J74:J75" si="164">SUM(G74-F74)*D74</f>
        <v>9100.00000000008</v>
      </c>
      <c r="K74" s="4">
        <f t="shared" ref="K74" si="165">(IF(C74="SHORT",IF(H74="",0,G74-H74),IF(C74="LONG",IF(H74="",0,(H74-G74)))))*D74</f>
        <v>7000</v>
      </c>
      <c r="L74" s="7">
        <f t="shared" ref="L74" si="166">SUM(K74+J74+I74)</f>
        <v>21000</v>
      </c>
    </row>
    <row r="75" spans="1:12">
      <c r="A75" s="2" t="s">
        <v>318</v>
      </c>
      <c r="B75" s="3" t="s">
        <v>55</v>
      </c>
      <c r="C75" s="4" t="s">
        <v>17</v>
      </c>
      <c r="D75" s="5">
        <v>6000</v>
      </c>
      <c r="E75" s="5">
        <v>273</v>
      </c>
      <c r="F75" s="4">
        <v>274</v>
      </c>
      <c r="G75" s="4">
        <v>275</v>
      </c>
      <c r="H75" s="4">
        <v>276</v>
      </c>
      <c r="I75" s="6">
        <f t="shared" ref="I75" si="167">SUM(F75-E75)*D75</f>
        <v>6000</v>
      </c>
      <c r="J75" s="4">
        <f t="shared" si="164"/>
        <v>6000</v>
      </c>
      <c r="K75" s="4">
        <f t="shared" ref="K75" si="168">(IF(C75="SHORT",IF(H75="",0,G75-H75),IF(C75="LONG",IF(H75="",0,(H75-G75)))))*D75</f>
        <v>6000</v>
      </c>
      <c r="L75" s="7">
        <f t="shared" ref="L75" si="169">SUM(K75+J75+I75)</f>
        <v>18000</v>
      </c>
    </row>
    <row r="76" spans="1:12">
      <c r="A76" s="2" t="s">
        <v>318</v>
      </c>
      <c r="B76" s="3" t="s">
        <v>80</v>
      </c>
      <c r="C76" s="4" t="s">
        <v>17</v>
      </c>
      <c r="D76" s="5">
        <v>6000</v>
      </c>
      <c r="E76" s="5">
        <v>281</v>
      </c>
      <c r="F76" s="4">
        <v>281.7</v>
      </c>
      <c r="G76" s="4">
        <v>0</v>
      </c>
      <c r="H76" s="4">
        <v>0</v>
      </c>
      <c r="I76" s="6">
        <f t="shared" ref="I76" si="170">SUM(F76-E76)*D76</f>
        <v>4199.9999999999318</v>
      </c>
      <c r="J76" s="4">
        <v>0</v>
      </c>
      <c r="K76" s="4">
        <f t="shared" ref="K76" si="171">(IF(C76="SHORT",IF(H76="",0,G76-H76),IF(C76="LONG",IF(H76="",0,(H76-G76)))))*D76</f>
        <v>0</v>
      </c>
      <c r="L76" s="7">
        <f t="shared" ref="L76" si="172">SUM(K76+J76+I76)</f>
        <v>4199.9999999999318</v>
      </c>
    </row>
    <row r="77" spans="1:12">
      <c r="A77" s="2" t="s">
        <v>318</v>
      </c>
      <c r="B77" s="3" t="s">
        <v>76</v>
      </c>
      <c r="C77" s="4" t="s">
        <v>17</v>
      </c>
      <c r="D77" s="5">
        <v>14000</v>
      </c>
      <c r="E77" s="5">
        <v>104.2</v>
      </c>
      <c r="F77" s="4">
        <v>103.4</v>
      </c>
      <c r="G77" s="4">
        <v>0</v>
      </c>
      <c r="H77" s="4">
        <v>0</v>
      </c>
      <c r="I77" s="6">
        <f t="shared" ref="I77:I78" si="173">SUM(F77-E77)*D77</f>
        <v>-11199.99999999996</v>
      </c>
      <c r="J77" s="4">
        <v>0</v>
      </c>
      <c r="K77" s="4">
        <f t="shared" ref="K77:K78" si="174">(IF(C77="SHORT",IF(H77="",0,G77-H77),IF(C77="LONG",IF(H77="",0,(H77-G77)))))*D77</f>
        <v>0</v>
      </c>
      <c r="L77" s="7">
        <f t="shared" ref="L77:L78" si="175">SUM(K77+J77+I77)</f>
        <v>-11199.99999999996</v>
      </c>
    </row>
    <row r="78" spans="1:12">
      <c r="A78" s="2" t="s">
        <v>318</v>
      </c>
      <c r="B78" s="3" t="s">
        <v>262</v>
      </c>
      <c r="C78" s="4" t="s">
        <v>17</v>
      </c>
      <c r="D78" s="5">
        <v>7000</v>
      </c>
      <c r="E78" s="5">
        <v>166.5</v>
      </c>
      <c r="F78" s="4">
        <v>165.5</v>
      </c>
      <c r="G78" s="4">
        <v>0</v>
      </c>
      <c r="H78" s="4">
        <v>0</v>
      </c>
      <c r="I78" s="6">
        <f t="shared" si="173"/>
        <v>-7000</v>
      </c>
      <c r="J78" s="4">
        <v>0</v>
      </c>
      <c r="K78" s="4">
        <f t="shared" si="174"/>
        <v>0</v>
      </c>
      <c r="L78" s="7">
        <f t="shared" si="175"/>
        <v>-7000</v>
      </c>
    </row>
    <row r="79" spans="1:12">
      <c r="A79" s="2" t="s">
        <v>319</v>
      </c>
      <c r="B79" s="3" t="s">
        <v>44</v>
      </c>
      <c r="C79" s="4" t="s">
        <v>17</v>
      </c>
      <c r="D79" s="5">
        <v>5000</v>
      </c>
      <c r="E79" s="5">
        <v>408.15</v>
      </c>
      <c r="F79" s="4">
        <v>409</v>
      </c>
      <c r="G79" s="4">
        <v>410</v>
      </c>
      <c r="H79" s="4">
        <v>411</v>
      </c>
      <c r="I79" s="6">
        <f t="shared" ref="I79" si="176">SUM(F79-E79)*D79</f>
        <v>4250.0000000001137</v>
      </c>
      <c r="J79" s="4">
        <f t="shared" ref="J79" si="177">SUM(G79-F79)*D79</f>
        <v>5000</v>
      </c>
      <c r="K79" s="4">
        <f t="shared" ref="K79" si="178">(IF(C79="SHORT",IF(H79="",0,G79-H79),IF(C79="LONG",IF(H79="",0,(H79-G79)))))*D79</f>
        <v>5000</v>
      </c>
      <c r="L79" s="7">
        <f t="shared" ref="L79" si="179">SUM(K79+J79+I79)</f>
        <v>14250.000000000113</v>
      </c>
    </row>
    <row r="80" spans="1:12">
      <c r="A80" s="2" t="s">
        <v>319</v>
      </c>
      <c r="B80" s="3" t="s">
        <v>287</v>
      </c>
      <c r="C80" s="4" t="s">
        <v>17</v>
      </c>
      <c r="D80" s="5">
        <v>5000</v>
      </c>
      <c r="E80" s="5">
        <v>408.15</v>
      </c>
      <c r="F80" s="4">
        <v>409</v>
      </c>
      <c r="G80" s="4">
        <v>410</v>
      </c>
      <c r="H80" s="4">
        <v>411</v>
      </c>
      <c r="I80" s="6">
        <f t="shared" ref="I80" si="180">SUM(F80-E80)*D80</f>
        <v>4250.0000000001137</v>
      </c>
      <c r="J80" s="4">
        <f t="shared" ref="J80" si="181">SUM(G80-F80)*D80</f>
        <v>5000</v>
      </c>
      <c r="K80" s="4">
        <f t="shared" ref="K80" si="182">(IF(C80="SHORT",IF(H80="",0,G80-H80),IF(C80="LONG",IF(H80="",0,(H80-G80)))))*D80</f>
        <v>5000</v>
      </c>
      <c r="L80" s="7">
        <f t="shared" ref="L80" si="183">SUM(K80+J80+I80)</f>
        <v>14250.000000000113</v>
      </c>
    </row>
    <row r="81" spans="1:12">
      <c r="A81" s="2" t="s">
        <v>319</v>
      </c>
      <c r="B81" s="3" t="s">
        <v>31</v>
      </c>
      <c r="C81" s="4" t="s">
        <v>17</v>
      </c>
      <c r="D81" s="5">
        <v>6000</v>
      </c>
      <c r="E81" s="5">
        <v>349.5</v>
      </c>
      <c r="F81" s="4">
        <v>350.5</v>
      </c>
      <c r="G81" s="4">
        <v>351.4</v>
      </c>
      <c r="H81" s="4">
        <v>0</v>
      </c>
      <c r="I81" s="6">
        <f t="shared" ref="I81" si="184">SUM(F81-E81)*D81</f>
        <v>6000</v>
      </c>
      <c r="J81" s="4">
        <v>0</v>
      </c>
      <c r="K81" s="4">
        <v>0</v>
      </c>
      <c r="L81" s="7">
        <f t="shared" ref="L81" si="185">SUM(K81+J81+I81)</f>
        <v>6000</v>
      </c>
    </row>
    <row r="82" spans="1:12">
      <c r="A82" s="2" t="s">
        <v>319</v>
      </c>
      <c r="B82" s="3" t="s">
        <v>55</v>
      </c>
      <c r="C82" s="4" t="s">
        <v>17</v>
      </c>
      <c r="D82" s="5">
        <v>5000</v>
      </c>
      <c r="E82" s="5">
        <v>272</v>
      </c>
      <c r="F82" s="4">
        <v>272</v>
      </c>
      <c r="G82" s="4">
        <v>0</v>
      </c>
      <c r="H82" s="4">
        <v>0</v>
      </c>
      <c r="I82" s="6">
        <f t="shared" ref="I82" si="186">SUM(F82-E82)*D82</f>
        <v>0</v>
      </c>
      <c r="J82" s="4">
        <v>0</v>
      </c>
      <c r="K82" s="4">
        <f t="shared" ref="K82" si="187">(IF(C82="SHORT",IF(H82="",0,G82-H82),IF(C82="LONG",IF(H82="",0,(H82-G82)))))*D82</f>
        <v>0</v>
      </c>
      <c r="L82" s="7">
        <f t="shared" ref="L82" si="188">SUM(K82+J82+I82)</f>
        <v>0</v>
      </c>
    </row>
    <row r="83" spans="1:12">
      <c r="A83" s="2" t="s">
        <v>319</v>
      </c>
      <c r="B83" s="3" t="s">
        <v>83</v>
      </c>
      <c r="C83" s="4" t="s">
        <v>17</v>
      </c>
      <c r="D83" s="5">
        <v>2000</v>
      </c>
      <c r="E83" s="5">
        <v>1007</v>
      </c>
      <c r="F83" s="4">
        <v>1003</v>
      </c>
      <c r="G83" s="4">
        <v>0</v>
      </c>
      <c r="H83" s="4">
        <v>0</v>
      </c>
      <c r="I83" s="6">
        <f t="shared" ref="I83" si="189">SUM(F83-E83)*D83</f>
        <v>-8000</v>
      </c>
      <c r="J83" s="4">
        <v>0</v>
      </c>
      <c r="K83" s="4">
        <f t="shared" ref="K83" si="190">(IF(C83="SHORT",IF(H83="",0,G83-H83),IF(C83="LONG",IF(H83="",0,(H83-G83)))))*D83</f>
        <v>0</v>
      </c>
      <c r="L83" s="7">
        <f t="shared" ref="L83" si="191">SUM(K83+J83+I83)</f>
        <v>-8000</v>
      </c>
    </row>
    <row r="84" spans="1:12">
      <c r="A84" s="2" t="s">
        <v>319</v>
      </c>
      <c r="B84" s="3" t="s">
        <v>49</v>
      </c>
      <c r="C84" s="4" t="s">
        <v>17</v>
      </c>
      <c r="D84" s="5">
        <v>2000</v>
      </c>
      <c r="E84" s="5">
        <v>1013.5</v>
      </c>
      <c r="F84" s="4">
        <v>1008.5</v>
      </c>
      <c r="G84" s="4">
        <v>0</v>
      </c>
      <c r="H84" s="4">
        <v>0</v>
      </c>
      <c r="I84" s="6">
        <f t="shared" ref="I84" si="192">SUM(F84-E84)*D84</f>
        <v>-10000</v>
      </c>
      <c r="J84" s="4">
        <v>0</v>
      </c>
      <c r="K84" s="4">
        <f t="shared" ref="K84" si="193">(IF(C84="SHORT",IF(H84="",0,G84-H84),IF(C84="LONG",IF(H84="",0,(H84-G84)))))*D84</f>
        <v>0</v>
      </c>
      <c r="L84" s="7">
        <f t="shared" ref="L84" si="194">SUM(K84+J84+I84)</f>
        <v>-10000</v>
      </c>
    </row>
    <row r="85" spans="1:12">
      <c r="A85" s="2" t="s">
        <v>320</v>
      </c>
      <c r="B85" s="3" t="s">
        <v>22</v>
      </c>
      <c r="C85" s="4" t="s">
        <v>17</v>
      </c>
      <c r="D85" s="5">
        <v>2400</v>
      </c>
      <c r="E85" s="5">
        <v>753</v>
      </c>
      <c r="F85" s="4">
        <v>757</v>
      </c>
      <c r="G85" s="4">
        <v>760</v>
      </c>
      <c r="H85" s="4">
        <v>763</v>
      </c>
      <c r="I85" s="6">
        <f t="shared" ref="I85" si="195">SUM(F85-E85)*D85</f>
        <v>9600</v>
      </c>
      <c r="J85" s="4">
        <f t="shared" ref="J85" si="196">SUM(G85-F85)*D85</f>
        <v>7200</v>
      </c>
      <c r="K85" s="4">
        <f t="shared" ref="K85" si="197">(IF(C85="SHORT",IF(H85="",0,G85-H85),IF(C85="LONG",IF(H85="",0,(H85-G85)))))*D85</f>
        <v>7200</v>
      </c>
      <c r="L85" s="7">
        <f t="shared" ref="L85" si="198">SUM(K85+J85+I85)</f>
        <v>24000</v>
      </c>
    </row>
    <row r="86" spans="1:12">
      <c r="A86" s="2" t="s">
        <v>320</v>
      </c>
      <c r="B86" s="3" t="s">
        <v>52</v>
      </c>
      <c r="C86" s="4" t="s">
        <v>17</v>
      </c>
      <c r="D86" s="5">
        <v>4000</v>
      </c>
      <c r="E86" s="5">
        <v>553</v>
      </c>
      <c r="F86" s="4">
        <v>551.20000000000005</v>
      </c>
      <c r="G86" s="4">
        <v>0</v>
      </c>
      <c r="H86" s="4">
        <v>0</v>
      </c>
      <c r="I86" s="6">
        <f t="shared" ref="I86" si="199">SUM(F86-E86)*D86</f>
        <v>-7199.9999999998181</v>
      </c>
      <c r="J86" s="4">
        <v>0</v>
      </c>
      <c r="K86" s="4">
        <f t="shared" ref="K86" si="200">(IF(C86="SHORT",IF(H86="",0,G86-H86),IF(C86="LONG",IF(H86="",0,(H86-G86)))))*D86</f>
        <v>0</v>
      </c>
      <c r="L86" s="7">
        <f t="shared" ref="L86" si="201">SUM(K86+J86+I86)</f>
        <v>-7199.9999999998181</v>
      </c>
    </row>
    <row r="87" spans="1:12">
      <c r="A87" s="2" t="s">
        <v>321</v>
      </c>
      <c r="B87" s="3" t="s">
        <v>291</v>
      </c>
      <c r="C87" s="4" t="s">
        <v>17</v>
      </c>
      <c r="D87" s="5">
        <v>5000</v>
      </c>
      <c r="E87" s="5">
        <v>265.5</v>
      </c>
      <c r="F87" s="4">
        <v>266.5</v>
      </c>
      <c r="G87" s="4">
        <v>267.5</v>
      </c>
      <c r="H87" s="4">
        <v>0</v>
      </c>
      <c r="I87" s="6">
        <f t="shared" ref="I87" si="202">SUM(F87-E87)*D87</f>
        <v>5000</v>
      </c>
      <c r="J87" s="4">
        <f t="shared" ref="J87" si="203">SUM(G87-F87)*D87</f>
        <v>5000</v>
      </c>
      <c r="K87" s="4">
        <v>0</v>
      </c>
      <c r="L87" s="7">
        <f t="shared" ref="L87" si="204">SUM(K87+J87+I87)</f>
        <v>10000</v>
      </c>
    </row>
    <row r="88" spans="1:12">
      <c r="A88" s="2" t="s">
        <v>321</v>
      </c>
      <c r="B88" s="3" t="s">
        <v>40</v>
      </c>
      <c r="C88" s="4" t="s">
        <v>17</v>
      </c>
      <c r="D88" s="5">
        <v>12000</v>
      </c>
      <c r="E88" s="5">
        <v>123.5</v>
      </c>
      <c r="F88" s="4">
        <v>124.5</v>
      </c>
      <c r="G88" s="4">
        <v>0</v>
      </c>
      <c r="H88" s="4">
        <v>0</v>
      </c>
      <c r="I88" s="6">
        <f t="shared" ref="I88" si="205">SUM(F88-E88)*D88</f>
        <v>12000</v>
      </c>
      <c r="J88" s="4">
        <v>0</v>
      </c>
      <c r="K88" s="4">
        <v>0</v>
      </c>
      <c r="L88" s="7">
        <f t="shared" ref="L88" si="206">SUM(K88+J88+I88)</f>
        <v>12000</v>
      </c>
    </row>
    <row r="89" spans="1:12">
      <c r="A89" s="2" t="s">
        <v>321</v>
      </c>
      <c r="B89" s="3" t="s">
        <v>49</v>
      </c>
      <c r="C89" s="4" t="s">
        <v>17</v>
      </c>
      <c r="D89" s="5">
        <v>2000</v>
      </c>
      <c r="E89" s="5">
        <v>1008</v>
      </c>
      <c r="F89" s="4">
        <v>1011</v>
      </c>
      <c r="G89" s="4">
        <v>0</v>
      </c>
      <c r="H89" s="4">
        <v>0</v>
      </c>
      <c r="I89" s="6">
        <f t="shared" ref="I89" si="207">SUM(F89-E89)*D89</f>
        <v>6000</v>
      </c>
      <c r="J89" s="4">
        <v>0</v>
      </c>
      <c r="K89" s="4">
        <v>0</v>
      </c>
      <c r="L89" s="7">
        <f t="shared" ref="L89" si="208">SUM(K89+J89+I89)</f>
        <v>6000</v>
      </c>
    </row>
    <row r="90" spans="1:12">
      <c r="A90" s="2" t="s">
        <v>290</v>
      </c>
      <c r="B90" s="3" t="s">
        <v>76</v>
      </c>
      <c r="C90" s="4" t="s">
        <v>17</v>
      </c>
      <c r="D90" s="5">
        <v>14000</v>
      </c>
      <c r="E90" s="5">
        <v>108</v>
      </c>
      <c r="F90" s="4">
        <v>108.5</v>
      </c>
      <c r="G90" s="4">
        <v>109</v>
      </c>
      <c r="H90" s="4">
        <v>0</v>
      </c>
      <c r="I90" s="6">
        <f t="shared" ref="I90" si="209">SUM(F90-E90)*D90</f>
        <v>7000</v>
      </c>
      <c r="J90" s="4">
        <f t="shared" ref="J90" si="210">SUM(G90-F90)*D90</f>
        <v>7000</v>
      </c>
      <c r="K90" s="4">
        <v>0</v>
      </c>
      <c r="L90" s="7">
        <f t="shared" ref="L90" si="211">SUM(K90+J90+I90)</f>
        <v>14000</v>
      </c>
    </row>
    <row r="91" spans="1:12">
      <c r="A91" s="2" t="s">
        <v>290</v>
      </c>
      <c r="B91" s="3" t="s">
        <v>110</v>
      </c>
      <c r="C91" s="4" t="s">
        <v>17</v>
      </c>
      <c r="D91" s="5">
        <v>8000</v>
      </c>
      <c r="E91" s="5">
        <v>179.5</v>
      </c>
      <c r="F91" s="4">
        <v>180.25</v>
      </c>
      <c r="G91" s="4">
        <v>181</v>
      </c>
      <c r="H91" s="4">
        <v>0</v>
      </c>
      <c r="I91" s="6">
        <f t="shared" ref="I91" si="212">SUM(F91-E91)*D91</f>
        <v>6000</v>
      </c>
      <c r="J91" s="4">
        <f t="shared" ref="J91" si="213">SUM(G91-F91)*D91</f>
        <v>6000</v>
      </c>
      <c r="K91" s="4">
        <v>0</v>
      </c>
      <c r="L91" s="7">
        <f t="shared" ref="L91" si="214">SUM(K91+J91+I91)</f>
        <v>12000</v>
      </c>
    </row>
    <row r="92" spans="1:12">
      <c r="A92" s="2" t="s">
        <v>289</v>
      </c>
      <c r="B92" s="3" t="s">
        <v>262</v>
      </c>
      <c r="C92" s="4" t="s">
        <v>17</v>
      </c>
      <c r="D92" s="5">
        <v>7500</v>
      </c>
      <c r="E92" s="5">
        <v>161.25</v>
      </c>
      <c r="F92" s="4">
        <v>162</v>
      </c>
      <c r="G92" s="4">
        <v>0</v>
      </c>
      <c r="H92" s="4">
        <v>0</v>
      </c>
      <c r="I92" s="6">
        <f t="shared" ref="I92" si="215">SUM(F92-E92)*D92</f>
        <v>5625</v>
      </c>
      <c r="J92" s="4">
        <v>0</v>
      </c>
      <c r="K92" s="4">
        <f t="shared" ref="K92" si="216">(IF(C92="SHORT",IF(H92="",0,G92-H92),IF(C92="LONG",IF(H92="",0,(H92-G92)))))*D92</f>
        <v>0</v>
      </c>
      <c r="L92" s="7">
        <f t="shared" ref="L92" si="217">SUM(K92+J92+I92)</f>
        <v>5625</v>
      </c>
    </row>
    <row r="93" spans="1:12">
      <c r="A93" s="2" t="s">
        <v>289</v>
      </c>
      <c r="B93" s="3" t="s">
        <v>287</v>
      </c>
      <c r="C93" s="4" t="s">
        <v>18</v>
      </c>
      <c r="D93" s="5">
        <v>8000</v>
      </c>
      <c r="E93" s="5">
        <v>180.8</v>
      </c>
      <c r="F93" s="4">
        <v>180</v>
      </c>
      <c r="G93" s="4">
        <v>0</v>
      </c>
      <c r="H93" s="4">
        <v>0</v>
      </c>
      <c r="I93" s="6">
        <f t="shared" ref="I93" si="218">SUM(E93-F93)*D93</f>
        <v>6400.0000000000909</v>
      </c>
      <c r="J93" s="4">
        <v>0</v>
      </c>
      <c r="K93" s="4">
        <v>0</v>
      </c>
      <c r="L93" s="7">
        <f t="shared" ref="L93" si="219">SUM(K93+J93+I93)</f>
        <v>6400.0000000000909</v>
      </c>
    </row>
    <row r="94" spans="1:12">
      <c r="A94" s="2" t="s">
        <v>289</v>
      </c>
      <c r="B94" s="3" t="s">
        <v>22</v>
      </c>
      <c r="C94" s="4" t="s">
        <v>17</v>
      </c>
      <c r="D94" s="5">
        <v>2400</v>
      </c>
      <c r="E94" s="5">
        <v>750.5</v>
      </c>
      <c r="F94" s="4">
        <v>750.5</v>
      </c>
      <c r="G94" s="4">
        <v>0</v>
      </c>
      <c r="H94" s="4">
        <v>0</v>
      </c>
      <c r="I94" s="6">
        <f t="shared" ref="I94" si="220">SUM(F94-E94)*D94</f>
        <v>0</v>
      </c>
      <c r="J94" s="4">
        <v>0</v>
      </c>
      <c r="K94" s="4">
        <f t="shared" ref="K94" si="221">(IF(C94="SHORT",IF(H94="",0,G94-H94),IF(C94="LONG",IF(H94="",0,(H94-G94)))))*D94</f>
        <v>0</v>
      </c>
      <c r="L94" s="7">
        <f t="shared" ref="L94" si="222">SUM(K94+J94+I94)</f>
        <v>0</v>
      </c>
    </row>
    <row r="95" spans="1:12">
      <c r="A95" s="2" t="s">
        <v>289</v>
      </c>
      <c r="B95" s="3" t="s">
        <v>153</v>
      </c>
      <c r="C95" s="4" t="s">
        <v>17</v>
      </c>
      <c r="D95" s="5">
        <v>12000</v>
      </c>
      <c r="E95" s="5">
        <v>122</v>
      </c>
      <c r="F95" s="4">
        <v>121.1</v>
      </c>
      <c r="G95" s="4">
        <v>0</v>
      </c>
      <c r="H95" s="4">
        <v>0</v>
      </c>
      <c r="I95" s="6">
        <f t="shared" ref="I95" si="223">SUM(F95-E95)*D95</f>
        <v>-10800.000000000069</v>
      </c>
      <c r="J95" s="4">
        <v>0</v>
      </c>
      <c r="K95" s="4">
        <f t="shared" ref="K95" si="224">(IF(C95="SHORT",IF(H95="",0,G95-H95),IF(C95="LONG",IF(H95="",0,(H95-G95)))))*D95</f>
        <v>0</v>
      </c>
      <c r="L95" s="7">
        <f t="shared" ref="L95" si="225">SUM(K95+J95+I95)</f>
        <v>-10800.000000000069</v>
      </c>
    </row>
    <row r="96" spans="1:12">
      <c r="A96" s="2" t="s">
        <v>288</v>
      </c>
      <c r="B96" s="3" t="s">
        <v>111</v>
      </c>
      <c r="C96" s="4" t="s">
        <v>17</v>
      </c>
      <c r="D96" s="5">
        <v>8000</v>
      </c>
      <c r="E96" s="5">
        <v>154</v>
      </c>
      <c r="F96" s="4">
        <v>154.69999999999999</v>
      </c>
      <c r="G96" s="4">
        <v>0</v>
      </c>
      <c r="H96" s="4">
        <v>0</v>
      </c>
      <c r="I96" s="6">
        <f t="shared" ref="I96" si="226">SUM(F96-E96)*D96</f>
        <v>5599.9999999999091</v>
      </c>
      <c r="J96" s="4">
        <v>0</v>
      </c>
      <c r="K96" s="4">
        <f t="shared" ref="K96" si="227">(IF(C96="SHORT",IF(H96="",0,G96-H96),IF(C96="LONG",IF(H96="",0,(H96-G96)))))*D96</f>
        <v>0</v>
      </c>
      <c r="L96" s="7">
        <f t="shared" ref="L96" si="228">SUM(K96+J96+I96)</f>
        <v>5599.9999999999091</v>
      </c>
    </row>
    <row r="97" spans="1:12">
      <c r="A97" s="2" t="s">
        <v>288</v>
      </c>
      <c r="B97" s="3" t="s">
        <v>140</v>
      </c>
      <c r="C97" s="4" t="s">
        <v>17</v>
      </c>
      <c r="D97" s="5">
        <v>7000</v>
      </c>
      <c r="E97" s="5">
        <v>394.5</v>
      </c>
      <c r="F97" s="4">
        <v>396</v>
      </c>
      <c r="G97" s="4">
        <v>0</v>
      </c>
      <c r="H97" s="4">
        <v>0</v>
      </c>
      <c r="I97" s="6">
        <f t="shared" ref="I97" si="229">SUM(F97-E97)*D97</f>
        <v>10500</v>
      </c>
      <c r="J97" s="4">
        <v>0</v>
      </c>
      <c r="K97" s="4">
        <f t="shared" ref="K97" si="230">(IF(C97="SHORT",IF(H97="",0,G97-H97),IF(C97="LONG",IF(H97="",0,(H97-G97)))))*D97</f>
        <v>0</v>
      </c>
      <c r="L97" s="7">
        <f t="shared" ref="L97" si="231">SUM(K97+J97+I97)</f>
        <v>10500</v>
      </c>
    </row>
    <row r="98" spans="1:12">
      <c r="A98" s="2" t="s">
        <v>288</v>
      </c>
      <c r="B98" s="3" t="s">
        <v>28</v>
      </c>
      <c r="C98" s="4" t="s">
        <v>17</v>
      </c>
      <c r="D98" s="5">
        <v>7000</v>
      </c>
      <c r="E98" s="5">
        <v>394.5</v>
      </c>
      <c r="F98" s="4">
        <v>396</v>
      </c>
      <c r="G98" s="4">
        <v>0</v>
      </c>
      <c r="H98" s="4">
        <v>0</v>
      </c>
      <c r="I98" s="6">
        <f t="shared" ref="I98" si="232">SUM(F98-E98)*D98</f>
        <v>10500</v>
      </c>
      <c r="J98" s="4">
        <v>0</v>
      </c>
      <c r="K98" s="4">
        <f t="shared" ref="K98" si="233">(IF(C98="SHORT",IF(H98="",0,G98-H98),IF(C98="LONG",IF(H98="",0,(H98-G98)))))*D98</f>
        <v>0</v>
      </c>
      <c r="L98" s="7">
        <f t="shared" ref="L98" si="234">SUM(K98+J98+I98)</f>
        <v>10500</v>
      </c>
    </row>
    <row r="99" spans="1:12">
      <c r="A99" s="2" t="s">
        <v>288</v>
      </c>
      <c r="B99" s="3" t="s">
        <v>41</v>
      </c>
      <c r="C99" s="4" t="s">
        <v>17</v>
      </c>
      <c r="D99" s="5">
        <v>8000</v>
      </c>
      <c r="E99" s="5">
        <v>150.5</v>
      </c>
      <c r="F99" s="4">
        <v>149.69999999999999</v>
      </c>
      <c r="G99" s="4">
        <v>0</v>
      </c>
      <c r="H99" s="4">
        <v>0</v>
      </c>
      <c r="I99" s="6">
        <f t="shared" ref="I99" si="235">SUM(F99-E99)*D99</f>
        <v>-6400.0000000000909</v>
      </c>
      <c r="J99" s="4">
        <v>0</v>
      </c>
      <c r="K99" s="4">
        <f t="shared" ref="K99" si="236">(IF(C99="SHORT",IF(H99="",0,G99-H99),IF(C99="LONG",IF(H99="",0,(H99-G99)))))*D99</f>
        <v>0</v>
      </c>
      <c r="L99" s="7">
        <f t="shared" ref="L99" si="237">SUM(K99+J99+I99)</f>
        <v>-6400.0000000000909</v>
      </c>
    </row>
    <row r="100" spans="1:12">
      <c r="A100" s="2" t="s">
        <v>288</v>
      </c>
      <c r="B100" s="3" t="s">
        <v>252</v>
      </c>
      <c r="C100" s="4" t="s">
        <v>17</v>
      </c>
      <c r="D100" s="5">
        <v>8000</v>
      </c>
      <c r="E100" s="5">
        <v>204.5</v>
      </c>
      <c r="F100" s="4">
        <v>203.5</v>
      </c>
      <c r="G100" s="4">
        <v>0</v>
      </c>
      <c r="H100" s="4">
        <v>0</v>
      </c>
      <c r="I100" s="6">
        <f t="shared" ref="I100" si="238">SUM(F100-E100)*D100</f>
        <v>-8000</v>
      </c>
      <c r="J100" s="4">
        <v>0</v>
      </c>
      <c r="K100" s="4">
        <f t="shared" ref="K100" si="239">(IF(C100="SHORT",IF(H100="",0,G100-H100),IF(C100="LONG",IF(H100="",0,(H100-G100)))))*D100</f>
        <v>0</v>
      </c>
      <c r="L100" s="7">
        <f t="shared" ref="L100" si="240">SUM(K100+J100+I100)</f>
        <v>-8000</v>
      </c>
    </row>
    <row r="101" spans="1:12">
      <c r="A101" s="2" t="s">
        <v>288</v>
      </c>
      <c r="B101" s="3" t="s">
        <v>44</v>
      </c>
      <c r="C101" s="4" t="s">
        <v>17</v>
      </c>
      <c r="D101" s="5">
        <v>5000</v>
      </c>
      <c r="E101" s="5">
        <v>407</v>
      </c>
      <c r="F101" s="4">
        <v>405.5</v>
      </c>
      <c r="G101" s="4">
        <v>0</v>
      </c>
      <c r="H101" s="4">
        <v>0</v>
      </c>
      <c r="I101" s="6">
        <f t="shared" ref="I101" si="241">SUM(F101-E101)*D101</f>
        <v>-7500</v>
      </c>
      <c r="J101" s="4">
        <v>0</v>
      </c>
      <c r="K101" s="4">
        <f t="shared" ref="K101" si="242">(IF(C101="SHORT",IF(H101="",0,G101-H101),IF(C101="LONG",IF(H101="",0,(H101-G101)))))*D101</f>
        <v>0</v>
      </c>
      <c r="L101" s="7">
        <f t="shared" ref="L101" si="243">SUM(K101+J101+I101)</f>
        <v>-7500</v>
      </c>
    </row>
    <row r="102" spans="1:12">
      <c r="A102" s="2" t="s">
        <v>286</v>
      </c>
      <c r="B102" s="3" t="s">
        <v>153</v>
      </c>
      <c r="C102" s="4" t="s">
        <v>17</v>
      </c>
      <c r="D102" s="5">
        <v>12000</v>
      </c>
      <c r="E102" s="5">
        <v>117.5</v>
      </c>
      <c r="F102" s="4">
        <v>118</v>
      </c>
      <c r="G102" s="4">
        <v>118.5</v>
      </c>
      <c r="H102" s="4">
        <v>119</v>
      </c>
      <c r="I102" s="6">
        <f t="shared" ref="I102" si="244">SUM(F102-E102)*D102</f>
        <v>6000</v>
      </c>
      <c r="J102" s="4">
        <f t="shared" ref="J102" si="245">SUM(G102-F102)*D102</f>
        <v>6000</v>
      </c>
      <c r="K102" s="4">
        <f t="shared" ref="K102" si="246">(IF(C102="SHORT",IF(H102="",0,G102-H102),IF(C102="LONG",IF(H102="",0,(H102-G102)))))*D102</f>
        <v>6000</v>
      </c>
      <c r="L102" s="7">
        <f t="shared" ref="L102" si="247">SUM(K102+J102+I102)</f>
        <v>18000</v>
      </c>
    </row>
    <row r="103" spans="1:12">
      <c r="A103" s="2" t="s">
        <v>286</v>
      </c>
      <c r="B103" s="3" t="s">
        <v>145</v>
      </c>
      <c r="C103" s="4" t="s">
        <v>17</v>
      </c>
      <c r="D103" s="5">
        <v>1600</v>
      </c>
      <c r="E103" s="5">
        <v>1049</v>
      </c>
      <c r="F103" s="4">
        <v>1053</v>
      </c>
      <c r="G103" s="4">
        <v>1057</v>
      </c>
      <c r="H103" s="4">
        <v>0</v>
      </c>
      <c r="I103" s="6">
        <f t="shared" ref="I103" si="248">SUM(F103-E103)*D103</f>
        <v>6400</v>
      </c>
      <c r="J103" s="4">
        <f t="shared" ref="J103" si="249">SUM(G103-F103)*D103</f>
        <v>6400</v>
      </c>
      <c r="K103" s="4">
        <v>0</v>
      </c>
      <c r="L103" s="7">
        <f t="shared" ref="L103" si="250">SUM(K103+J103+I103)</f>
        <v>12800</v>
      </c>
    </row>
    <row r="104" spans="1:12">
      <c r="A104" s="2" t="s">
        <v>286</v>
      </c>
      <c r="B104" s="3" t="s">
        <v>287</v>
      </c>
      <c r="C104" s="4" t="s">
        <v>17</v>
      </c>
      <c r="D104" s="5">
        <v>7000</v>
      </c>
      <c r="E104" s="5">
        <v>186</v>
      </c>
      <c r="F104" s="4">
        <v>186.7</v>
      </c>
      <c r="G104" s="4">
        <v>0</v>
      </c>
      <c r="H104" s="4">
        <v>0</v>
      </c>
      <c r="I104" s="6">
        <f t="shared" ref="I104" si="251">SUM(F104-E104)*D104</f>
        <v>4899.99999999992</v>
      </c>
      <c r="J104" s="4">
        <v>0</v>
      </c>
      <c r="K104" s="4">
        <v>0</v>
      </c>
      <c r="L104" s="7">
        <f t="shared" ref="L104" si="252">SUM(K104+J104+I104)</f>
        <v>4899.99999999992</v>
      </c>
    </row>
    <row r="105" spans="1:12">
      <c r="A105" s="2" t="s">
        <v>286</v>
      </c>
      <c r="B105" s="3" t="s">
        <v>137</v>
      </c>
      <c r="C105" s="4" t="s">
        <v>17</v>
      </c>
      <c r="D105" s="5">
        <v>9000</v>
      </c>
      <c r="E105" s="5">
        <v>306.5</v>
      </c>
      <c r="F105" s="4">
        <v>307.25</v>
      </c>
      <c r="G105" s="4">
        <v>0</v>
      </c>
      <c r="H105" s="4">
        <v>0</v>
      </c>
      <c r="I105" s="6">
        <f t="shared" ref="I105" si="253">SUM(F105-E105)*D105</f>
        <v>6750</v>
      </c>
      <c r="J105" s="4">
        <v>0</v>
      </c>
      <c r="K105" s="4">
        <v>0</v>
      </c>
      <c r="L105" s="7">
        <f t="shared" ref="L105" si="254">SUM(K105+J105+I105)</f>
        <v>6750</v>
      </c>
    </row>
    <row r="106" spans="1:12">
      <c r="A106" s="2" t="s">
        <v>283</v>
      </c>
      <c r="B106" s="3" t="s">
        <v>284</v>
      </c>
      <c r="C106" s="4" t="s">
        <v>17</v>
      </c>
      <c r="D106" s="5">
        <v>7000</v>
      </c>
      <c r="E106" s="5">
        <v>239.5</v>
      </c>
      <c r="F106" s="4">
        <v>240.5</v>
      </c>
      <c r="G106" s="4">
        <v>241.5</v>
      </c>
      <c r="H106" s="4">
        <v>0</v>
      </c>
      <c r="I106" s="6">
        <f t="shared" ref="I106" si="255">SUM(F106-E106)*D106</f>
        <v>7000</v>
      </c>
      <c r="J106" s="4">
        <f t="shared" ref="J106" si="256">SUM(G106-F106)*D106</f>
        <v>7000</v>
      </c>
      <c r="K106" s="4">
        <v>0</v>
      </c>
      <c r="L106" s="7">
        <f t="shared" ref="L106" si="257">SUM(K106+J106+I106)</f>
        <v>14000</v>
      </c>
    </row>
    <row r="107" spans="1:12">
      <c r="A107" s="2" t="s">
        <v>283</v>
      </c>
      <c r="B107" s="3" t="s">
        <v>285</v>
      </c>
      <c r="C107" s="4" t="s">
        <v>17</v>
      </c>
      <c r="D107" s="5">
        <v>9900</v>
      </c>
      <c r="E107" s="5">
        <v>187.75</v>
      </c>
      <c r="F107" s="4">
        <v>188.25</v>
      </c>
      <c r="G107" s="4">
        <v>189</v>
      </c>
      <c r="H107" s="4">
        <v>0</v>
      </c>
      <c r="I107" s="6">
        <f t="shared" ref="I107" si="258">SUM(F107-E107)*D107</f>
        <v>4950</v>
      </c>
      <c r="J107" s="4">
        <f t="shared" ref="J107" si="259">SUM(G107-F107)*D107</f>
        <v>7425</v>
      </c>
      <c r="K107" s="4">
        <v>0</v>
      </c>
      <c r="L107" s="7">
        <f t="shared" ref="L107" si="260">SUM(K107+J107+I107)</f>
        <v>12375</v>
      </c>
    </row>
    <row r="108" spans="1:12">
      <c r="A108" s="2" t="s">
        <v>282</v>
      </c>
      <c r="B108" s="3" t="s">
        <v>153</v>
      </c>
      <c r="C108" s="4" t="s">
        <v>17</v>
      </c>
      <c r="D108" s="5">
        <v>14000</v>
      </c>
      <c r="E108" s="5">
        <v>109.2</v>
      </c>
      <c r="F108" s="4">
        <v>109.8</v>
      </c>
      <c r="G108" s="4">
        <v>110.5</v>
      </c>
      <c r="H108" s="4">
        <v>111</v>
      </c>
      <c r="I108" s="6">
        <f t="shared" ref="I108" si="261">SUM(F108-E108)*D108</f>
        <v>8399.99999999992</v>
      </c>
      <c r="J108" s="4">
        <f t="shared" ref="J108" si="262">SUM(G108-F108)*D108</f>
        <v>9800.00000000004</v>
      </c>
      <c r="K108" s="4">
        <f t="shared" ref="K108" si="263">(IF(C108="SHORT",IF(H108="",0,G108-H108),IF(C108="LONG",IF(H108="",0,(H108-G108)))))*D108</f>
        <v>7000</v>
      </c>
      <c r="L108" s="7">
        <f t="shared" ref="L108" si="264">SUM(K108+J108+I108)</f>
        <v>25199.99999999996</v>
      </c>
    </row>
    <row r="109" spans="1:12">
      <c r="A109" s="2" t="s">
        <v>282</v>
      </c>
      <c r="B109" s="3" t="s">
        <v>20</v>
      </c>
      <c r="C109" s="4" t="s">
        <v>17</v>
      </c>
      <c r="D109" s="5">
        <v>7000</v>
      </c>
      <c r="E109" s="5">
        <v>376.5</v>
      </c>
      <c r="F109" s="4">
        <v>377.5</v>
      </c>
      <c r="G109" s="4">
        <v>0</v>
      </c>
      <c r="H109" s="4">
        <v>0</v>
      </c>
      <c r="I109" s="6">
        <f t="shared" ref="I109" si="265">SUM(F109-E109)*D109</f>
        <v>7000</v>
      </c>
      <c r="J109" s="4">
        <v>0</v>
      </c>
      <c r="K109" s="4">
        <v>0</v>
      </c>
      <c r="L109" s="7">
        <f t="shared" ref="L109" si="266">SUM(K109+J109+I109)</f>
        <v>7000</v>
      </c>
    </row>
    <row r="110" spans="1:12">
      <c r="A110" s="2" t="s">
        <v>280</v>
      </c>
      <c r="B110" s="3" t="s">
        <v>281</v>
      </c>
      <c r="C110" s="4" t="s">
        <v>17</v>
      </c>
      <c r="D110" s="5">
        <v>6400</v>
      </c>
      <c r="E110" s="5">
        <v>142.19999999999999</v>
      </c>
      <c r="F110" s="4">
        <v>143</v>
      </c>
      <c r="G110" s="4">
        <v>144</v>
      </c>
      <c r="H110" s="4">
        <v>145</v>
      </c>
      <c r="I110" s="6">
        <f t="shared" ref="I110" si="267">SUM(F110-E110)*D110</f>
        <v>5120.0000000000728</v>
      </c>
      <c r="J110" s="4">
        <f t="shared" ref="J110" si="268">SUM(G110-F110)*D110</f>
        <v>6400</v>
      </c>
      <c r="K110" s="4">
        <f t="shared" ref="K110:K117" si="269">(IF(C110="SHORT",IF(H110="",0,G110-H110),IF(C110="LONG",IF(H110="",0,(H110-G110)))))*D110</f>
        <v>6400</v>
      </c>
      <c r="L110" s="7">
        <f t="shared" ref="L110" si="270">SUM(K110+J110+I110)</f>
        <v>17920.000000000073</v>
      </c>
    </row>
    <row r="111" spans="1:12">
      <c r="A111" s="2" t="s">
        <v>280</v>
      </c>
      <c r="B111" s="3" t="s">
        <v>88</v>
      </c>
      <c r="C111" s="4" t="s">
        <v>17</v>
      </c>
      <c r="D111" s="5">
        <v>1000</v>
      </c>
      <c r="E111" s="5">
        <v>1775</v>
      </c>
      <c r="F111" s="4">
        <v>1780</v>
      </c>
      <c r="G111" s="4">
        <v>0</v>
      </c>
      <c r="H111" s="4">
        <v>0</v>
      </c>
      <c r="I111" s="6">
        <f t="shared" ref="I111" si="271">SUM(F111-E111)*D111</f>
        <v>5000</v>
      </c>
      <c r="J111" s="4">
        <v>0</v>
      </c>
      <c r="K111" s="4">
        <f t="shared" si="269"/>
        <v>0</v>
      </c>
      <c r="L111" s="7">
        <f t="shared" ref="L111" si="272">SUM(K111+J111+I111)</f>
        <v>5000</v>
      </c>
    </row>
    <row r="112" spans="1:12">
      <c r="A112" s="2" t="s">
        <v>280</v>
      </c>
      <c r="B112" s="3" t="s">
        <v>21</v>
      </c>
      <c r="C112" s="4" t="s">
        <v>17</v>
      </c>
      <c r="D112" s="5">
        <v>3000</v>
      </c>
      <c r="E112" s="5">
        <v>572</v>
      </c>
      <c r="F112" s="4">
        <v>569</v>
      </c>
      <c r="G112" s="4">
        <v>0</v>
      </c>
      <c r="H112" s="4">
        <v>0</v>
      </c>
      <c r="I112" s="6">
        <f t="shared" ref="I112" si="273">SUM(F112-E112)*D112</f>
        <v>-9000</v>
      </c>
      <c r="J112" s="4">
        <v>0</v>
      </c>
      <c r="K112" s="4">
        <f t="shared" si="269"/>
        <v>0</v>
      </c>
      <c r="L112" s="7">
        <f t="shared" ref="L112" si="274">SUM(K112+J112+I112)</f>
        <v>-9000</v>
      </c>
    </row>
    <row r="113" spans="1:12">
      <c r="A113" s="2" t="s">
        <v>279</v>
      </c>
      <c r="B113" s="3" t="s">
        <v>20</v>
      </c>
      <c r="C113" s="4" t="s">
        <v>17</v>
      </c>
      <c r="D113" s="5">
        <v>7500</v>
      </c>
      <c r="E113" s="5">
        <v>387</v>
      </c>
      <c r="F113" s="4">
        <v>388</v>
      </c>
      <c r="G113" s="4">
        <v>389</v>
      </c>
      <c r="H113" s="4">
        <v>390</v>
      </c>
      <c r="I113" s="6">
        <f t="shared" ref="I113" si="275">SUM(F113-E113)*D113</f>
        <v>7500</v>
      </c>
      <c r="J113" s="4">
        <f t="shared" ref="J113" si="276">SUM(G113-F113)*D113</f>
        <v>7500</v>
      </c>
      <c r="K113" s="4">
        <f t="shared" si="269"/>
        <v>7500</v>
      </c>
      <c r="L113" s="7">
        <f t="shared" ref="L113" si="277">SUM(K113+J113+I113)</f>
        <v>22500</v>
      </c>
    </row>
    <row r="114" spans="1:12">
      <c r="A114" s="2" t="s">
        <v>279</v>
      </c>
      <c r="B114" s="3" t="s">
        <v>27</v>
      </c>
      <c r="C114" s="4" t="s">
        <v>17</v>
      </c>
      <c r="D114" s="5">
        <v>2000</v>
      </c>
      <c r="E114" s="5">
        <v>770</v>
      </c>
      <c r="F114" s="4">
        <v>772</v>
      </c>
      <c r="G114" s="4">
        <v>774</v>
      </c>
      <c r="H114" s="4">
        <v>776</v>
      </c>
      <c r="I114" s="6">
        <f t="shared" ref="I114" si="278">SUM(F114-E114)*D114</f>
        <v>4000</v>
      </c>
      <c r="J114" s="4">
        <f>SUM(G114-F114)*D114</f>
        <v>4000</v>
      </c>
      <c r="K114" s="4">
        <f t="shared" si="269"/>
        <v>4000</v>
      </c>
      <c r="L114" s="7">
        <f t="shared" ref="L114" si="279">SUM(K114+J114+I114)</f>
        <v>12000</v>
      </c>
    </row>
    <row r="115" spans="1:12">
      <c r="A115" s="2" t="s">
        <v>279</v>
      </c>
      <c r="B115" s="3" t="s">
        <v>87</v>
      </c>
      <c r="C115" s="4" t="s">
        <v>17</v>
      </c>
      <c r="D115" s="5">
        <v>18000</v>
      </c>
      <c r="E115" s="5">
        <v>114.25</v>
      </c>
      <c r="F115" s="4">
        <v>114.7</v>
      </c>
      <c r="G115" s="4">
        <v>115.5</v>
      </c>
      <c r="H115" s="4">
        <v>116</v>
      </c>
      <c r="I115" s="6">
        <f t="shared" ref="I115" si="280">SUM(F115-E115)*D115</f>
        <v>8100.0000000000509</v>
      </c>
      <c r="J115" s="4">
        <f t="shared" ref="J115" si="281">SUM(G115-F115)*D115</f>
        <v>14399.999999999949</v>
      </c>
      <c r="K115" s="4">
        <f t="shared" si="269"/>
        <v>9000</v>
      </c>
      <c r="L115" s="7">
        <f t="shared" ref="L115" si="282">SUM(K115+J115+I115)</f>
        <v>31500</v>
      </c>
    </row>
    <row r="116" spans="1:12">
      <c r="A116" s="2" t="s">
        <v>279</v>
      </c>
      <c r="B116" s="3" t="s">
        <v>48</v>
      </c>
      <c r="C116" s="4" t="s">
        <v>17</v>
      </c>
      <c r="D116" s="5">
        <v>5500</v>
      </c>
      <c r="E116" s="5">
        <v>329.5</v>
      </c>
      <c r="F116" s="4">
        <v>331</v>
      </c>
      <c r="G116" s="4">
        <v>0</v>
      </c>
      <c r="H116" s="4">
        <v>0</v>
      </c>
      <c r="I116" s="6">
        <f t="shared" ref="I116" si="283">SUM(F116-E116)*D116</f>
        <v>8250</v>
      </c>
      <c r="J116" s="4">
        <v>0</v>
      </c>
      <c r="K116" s="4">
        <f t="shared" si="269"/>
        <v>0</v>
      </c>
      <c r="L116" s="7">
        <f t="shared" ref="L116" si="284">SUM(K116+J116+I116)</f>
        <v>8250</v>
      </c>
    </row>
    <row r="117" spans="1:12">
      <c r="A117" s="2" t="s">
        <v>278</v>
      </c>
      <c r="B117" s="3" t="s">
        <v>38</v>
      </c>
      <c r="C117" s="4" t="s">
        <v>17</v>
      </c>
      <c r="D117" s="5">
        <v>12000</v>
      </c>
      <c r="E117" s="5">
        <v>122</v>
      </c>
      <c r="F117" s="4">
        <v>122.5</v>
      </c>
      <c r="G117" s="4">
        <v>123</v>
      </c>
      <c r="H117" s="4">
        <v>123.5</v>
      </c>
      <c r="I117" s="6">
        <f t="shared" ref="I117" si="285">SUM(F117-E117)*D117</f>
        <v>6000</v>
      </c>
      <c r="J117" s="4">
        <f t="shared" ref="J117" si="286">SUM(G117-F117)*D117</f>
        <v>6000</v>
      </c>
      <c r="K117" s="4">
        <f t="shared" si="269"/>
        <v>6000</v>
      </c>
      <c r="L117" s="7">
        <f t="shared" ref="L117" si="287">SUM(K117+J117+I117)</f>
        <v>18000</v>
      </c>
    </row>
    <row r="118" spans="1:12">
      <c r="A118" s="2" t="s">
        <v>278</v>
      </c>
      <c r="B118" s="3" t="s">
        <v>52</v>
      </c>
      <c r="C118" s="4" t="s">
        <v>17</v>
      </c>
      <c r="D118" s="5">
        <v>8000</v>
      </c>
      <c r="E118" s="5">
        <v>558</v>
      </c>
      <c r="F118" s="4">
        <v>559</v>
      </c>
      <c r="G118" s="4">
        <v>560</v>
      </c>
      <c r="H118" s="4">
        <v>561</v>
      </c>
      <c r="I118" s="6">
        <f t="shared" ref="I118" si="288">SUM(F118-E118)*D118</f>
        <v>8000</v>
      </c>
      <c r="J118" s="4">
        <f t="shared" ref="J118" si="289">SUM(G118-F118)*D118</f>
        <v>8000</v>
      </c>
      <c r="K118" s="4">
        <f t="shared" ref="K118" si="290">(IF(C118="SHORT",IF(H118="",0,G118-H118),IF(C118="LONG",IF(H118="",0,(H118-G118)))))*D118</f>
        <v>8000</v>
      </c>
      <c r="L118" s="7">
        <f t="shared" ref="L118" si="291">SUM(K118+J118+I118)</f>
        <v>24000</v>
      </c>
    </row>
    <row r="119" spans="1:12">
      <c r="A119" s="2" t="s">
        <v>278</v>
      </c>
      <c r="B119" s="3" t="s">
        <v>49</v>
      </c>
      <c r="C119" s="4" t="s">
        <v>17</v>
      </c>
      <c r="D119" s="5">
        <v>2000</v>
      </c>
      <c r="E119" s="5">
        <v>939</v>
      </c>
      <c r="F119" s="4">
        <v>941</v>
      </c>
      <c r="G119" s="4">
        <v>943</v>
      </c>
      <c r="H119" s="4">
        <v>945</v>
      </c>
      <c r="I119" s="6">
        <f t="shared" ref="I119" si="292">SUM(F119-E119)*D119</f>
        <v>4000</v>
      </c>
      <c r="J119" s="4">
        <f t="shared" ref="J119" si="293">SUM(G119-F119)*D119</f>
        <v>4000</v>
      </c>
      <c r="K119" s="4">
        <f t="shared" ref="K119" si="294">(IF(C119="SHORT",IF(H119="",0,G119-H119),IF(C119="LONG",IF(H119="",0,(H119-G119)))))*D119</f>
        <v>4000</v>
      </c>
      <c r="L119" s="7">
        <f t="shared" ref="L119" si="295">SUM(K119+J119+I119)</f>
        <v>12000</v>
      </c>
    </row>
    <row r="120" spans="1:12">
      <c r="A120" s="2" t="s">
        <v>278</v>
      </c>
      <c r="B120" s="3" t="s">
        <v>27</v>
      </c>
      <c r="C120" s="4" t="s">
        <v>17</v>
      </c>
      <c r="D120" s="5">
        <v>2000</v>
      </c>
      <c r="E120" s="5">
        <v>765</v>
      </c>
      <c r="F120" s="4">
        <v>767</v>
      </c>
      <c r="G120" s="4">
        <v>769</v>
      </c>
      <c r="H120" s="4">
        <v>0</v>
      </c>
      <c r="I120" s="6">
        <f t="shared" ref="I120" si="296">SUM(F120-E120)*D120</f>
        <v>4000</v>
      </c>
      <c r="J120" s="4">
        <f t="shared" ref="J120" si="297">SUM(G120-F120)*D120</f>
        <v>4000</v>
      </c>
      <c r="K120" s="4">
        <v>0</v>
      </c>
      <c r="L120" s="7">
        <f t="shared" ref="L120" si="298">SUM(K120+J120+I120)</f>
        <v>8000</v>
      </c>
    </row>
    <row r="121" spans="1:12">
      <c r="A121" s="2" t="s">
        <v>278</v>
      </c>
      <c r="B121" s="3" t="s">
        <v>35</v>
      </c>
      <c r="C121" s="4" t="s">
        <v>17</v>
      </c>
      <c r="D121" s="5">
        <v>4000</v>
      </c>
      <c r="E121" s="5">
        <v>631</v>
      </c>
      <c r="F121" s="4">
        <v>633</v>
      </c>
      <c r="G121" s="4">
        <v>636</v>
      </c>
      <c r="H121" s="4">
        <v>0</v>
      </c>
      <c r="I121" s="6">
        <f t="shared" ref="I121" si="299">SUM(F121-E121)*D121</f>
        <v>8000</v>
      </c>
      <c r="J121" s="4">
        <f t="shared" ref="J121" si="300">SUM(G121-F121)*D121</f>
        <v>12000</v>
      </c>
      <c r="K121" s="4">
        <v>0</v>
      </c>
      <c r="L121" s="7">
        <f t="shared" ref="L121" si="301">SUM(K121+J121+I121)</f>
        <v>20000</v>
      </c>
    </row>
    <row r="122" spans="1:12">
      <c r="A122" s="2" t="s">
        <v>278</v>
      </c>
      <c r="B122" s="3" t="s">
        <v>92</v>
      </c>
      <c r="C122" s="4" t="s">
        <v>17</v>
      </c>
      <c r="D122" s="5">
        <v>3000</v>
      </c>
      <c r="E122" s="5">
        <v>590</v>
      </c>
      <c r="F122" s="4">
        <v>592</v>
      </c>
      <c r="G122" s="4">
        <v>594</v>
      </c>
      <c r="H122" s="4">
        <v>0</v>
      </c>
      <c r="I122" s="6">
        <f t="shared" ref="I122" si="302">SUM(F122-E122)*D122</f>
        <v>6000</v>
      </c>
      <c r="J122" s="4">
        <f t="shared" ref="J122" si="303">SUM(G122-F122)*D122</f>
        <v>6000</v>
      </c>
      <c r="K122" s="4">
        <v>0</v>
      </c>
      <c r="L122" s="7">
        <f t="shared" ref="L122" si="304">SUM(K122+J122+I122)</f>
        <v>12000</v>
      </c>
    </row>
    <row r="123" spans="1:12">
      <c r="A123" s="2" t="s">
        <v>278</v>
      </c>
      <c r="B123" s="3" t="s">
        <v>78</v>
      </c>
      <c r="C123" s="4" t="s">
        <v>17</v>
      </c>
      <c r="D123" s="5">
        <v>2400</v>
      </c>
      <c r="E123" s="5">
        <v>553</v>
      </c>
      <c r="F123" s="4">
        <v>553</v>
      </c>
      <c r="G123" s="4">
        <v>0</v>
      </c>
      <c r="H123" s="4">
        <v>0</v>
      </c>
      <c r="I123" s="6">
        <f t="shared" ref="I123" si="305">SUM(F123-E123)*D123</f>
        <v>0</v>
      </c>
      <c r="J123" s="4">
        <v>0</v>
      </c>
      <c r="K123" s="4">
        <v>0</v>
      </c>
      <c r="L123" s="7">
        <f t="shared" ref="L123" si="306">SUM(K123+J123+I123)</f>
        <v>0</v>
      </c>
    </row>
    <row r="124" spans="1:12">
      <c r="A124" s="2" t="s">
        <v>278</v>
      </c>
      <c r="B124" s="3" t="s">
        <v>50</v>
      </c>
      <c r="C124" s="4" t="s">
        <v>17</v>
      </c>
      <c r="D124" s="5">
        <v>3000</v>
      </c>
      <c r="E124" s="5">
        <v>410</v>
      </c>
      <c r="F124" s="4">
        <v>410</v>
      </c>
      <c r="G124" s="4">
        <v>0</v>
      </c>
      <c r="H124" s="4">
        <v>0</v>
      </c>
      <c r="I124" s="6">
        <f t="shared" ref="I124" si="307">SUM(F124-E124)*D124</f>
        <v>0</v>
      </c>
      <c r="J124" s="4">
        <v>0</v>
      </c>
      <c r="K124" s="4">
        <v>0</v>
      </c>
      <c r="L124" s="7">
        <f t="shared" ref="L124" si="308">SUM(K124+J124+I124)</f>
        <v>0</v>
      </c>
    </row>
    <row r="125" spans="1:12">
      <c r="A125" s="2" t="s">
        <v>277</v>
      </c>
      <c r="B125" s="3" t="s">
        <v>176</v>
      </c>
      <c r="C125" s="4" t="s">
        <v>17</v>
      </c>
      <c r="D125" s="5">
        <v>3000</v>
      </c>
      <c r="E125" s="5">
        <v>447</v>
      </c>
      <c r="F125" s="4">
        <v>449</v>
      </c>
      <c r="G125" s="4">
        <v>451</v>
      </c>
      <c r="H125" s="4">
        <v>453</v>
      </c>
      <c r="I125" s="6">
        <f t="shared" ref="I125" si="309">SUM(F125-E125)*D125</f>
        <v>6000</v>
      </c>
      <c r="J125" s="4">
        <f t="shared" ref="J125" si="310">SUM(G125-F125)*D125</f>
        <v>6000</v>
      </c>
      <c r="K125" s="4">
        <f t="shared" ref="K125:K126" si="311">(IF(C125="SHORT",IF(H125="",0,G125-H125),IF(C125="LONG",IF(H125="",0,(H125-G125)))))*D125</f>
        <v>6000</v>
      </c>
      <c r="L125" s="7">
        <f t="shared" ref="L125" si="312">SUM(K125+J125+I125)</f>
        <v>18000</v>
      </c>
    </row>
    <row r="126" spans="1:12">
      <c r="A126" s="2" t="s">
        <v>277</v>
      </c>
      <c r="B126" s="3" t="s">
        <v>30</v>
      </c>
      <c r="C126" s="4" t="s">
        <v>17</v>
      </c>
      <c r="D126" s="5">
        <v>700</v>
      </c>
      <c r="E126" s="5">
        <v>1770</v>
      </c>
      <c r="F126" s="4">
        <v>1778</v>
      </c>
      <c r="G126" s="4">
        <v>1797</v>
      </c>
      <c r="H126" s="4">
        <v>1799</v>
      </c>
      <c r="I126" s="6">
        <f t="shared" ref="I126" si="313">SUM(F126-E126)*D126</f>
        <v>5600</v>
      </c>
      <c r="J126" s="4">
        <f t="shared" ref="J126" si="314">SUM(G126-F126)*D126</f>
        <v>13300</v>
      </c>
      <c r="K126" s="4">
        <f t="shared" si="311"/>
        <v>1400</v>
      </c>
      <c r="L126" s="7">
        <f t="shared" ref="L126" si="315">SUM(K126+J126+I126)</f>
        <v>20300</v>
      </c>
    </row>
    <row r="127" spans="1:12">
      <c r="A127" s="2" t="s">
        <v>277</v>
      </c>
      <c r="B127" s="3" t="s">
        <v>92</v>
      </c>
      <c r="C127" s="4" t="s">
        <v>17</v>
      </c>
      <c r="D127" s="5">
        <v>3000</v>
      </c>
      <c r="E127" s="5">
        <v>604.5</v>
      </c>
      <c r="F127" s="4">
        <v>606</v>
      </c>
      <c r="G127" s="4">
        <v>608</v>
      </c>
      <c r="H127" s="4">
        <v>610</v>
      </c>
      <c r="I127" s="6">
        <f t="shared" ref="I127" si="316">SUM(F127-E127)*D127</f>
        <v>4500</v>
      </c>
      <c r="J127" s="4">
        <f t="shared" ref="J127" si="317">SUM(G127-F127)*D127</f>
        <v>6000</v>
      </c>
      <c r="K127" s="4">
        <f>(IF(C127="SHORT",IF(H127="",0,G127-H127),IF(C127="LONG",IF(H127="",0,(H127-G127)))))*D127</f>
        <v>6000</v>
      </c>
      <c r="L127" s="7">
        <f t="shared" ref="L127" si="318">SUM(K127+J127+I127)</f>
        <v>16500</v>
      </c>
    </row>
    <row r="128" spans="1:12">
      <c r="A128" s="2" t="s">
        <v>277</v>
      </c>
      <c r="B128" s="3" t="s">
        <v>47</v>
      </c>
      <c r="C128" s="4" t="s">
        <v>17</v>
      </c>
      <c r="D128" s="5">
        <v>5000</v>
      </c>
      <c r="E128" s="5">
        <v>214</v>
      </c>
      <c r="F128" s="4">
        <v>215</v>
      </c>
      <c r="G128" s="4">
        <v>216</v>
      </c>
      <c r="H128" s="4">
        <v>0</v>
      </c>
      <c r="I128" s="6">
        <f t="shared" ref="I128" si="319">SUM(F128-E128)*D128</f>
        <v>5000</v>
      </c>
      <c r="J128" s="4">
        <f t="shared" ref="J128" si="320">SUM(G128-F128)*D128</f>
        <v>5000</v>
      </c>
      <c r="K128" s="4">
        <v>0</v>
      </c>
      <c r="L128" s="7">
        <f t="shared" ref="L128" si="321">SUM(K128+J128+I128)</f>
        <v>10000</v>
      </c>
    </row>
    <row r="129" spans="1:12">
      <c r="A129" s="2" t="s">
        <v>277</v>
      </c>
      <c r="B129" s="3" t="s">
        <v>81</v>
      </c>
      <c r="C129" s="4" t="s">
        <v>17</v>
      </c>
      <c r="D129" s="5">
        <v>1200</v>
      </c>
      <c r="E129" s="5">
        <v>1406</v>
      </c>
      <c r="F129" s="4">
        <v>1409</v>
      </c>
      <c r="G129" s="4">
        <v>1412</v>
      </c>
      <c r="H129" s="4">
        <v>0</v>
      </c>
      <c r="I129" s="6">
        <f t="shared" ref="I129" si="322">SUM(F129-E129)*D129</f>
        <v>3600</v>
      </c>
      <c r="J129" s="4">
        <f t="shared" ref="J129" si="323">SUM(G129-F129)*D129</f>
        <v>3600</v>
      </c>
      <c r="K129" s="4">
        <v>0</v>
      </c>
      <c r="L129" s="7">
        <f t="shared" ref="L129" si="324">SUM(K129+J129+I129)</f>
        <v>7200</v>
      </c>
    </row>
    <row r="130" spans="1:12">
      <c r="A130" s="2" t="s">
        <v>276</v>
      </c>
      <c r="B130" s="3" t="s">
        <v>31</v>
      </c>
      <c r="C130" s="4" t="s">
        <v>17</v>
      </c>
      <c r="D130" s="5">
        <v>6000</v>
      </c>
      <c r="E130" s="5">
        <v>322</v>
      </c>
      <c r="F130" s="4">
        <v>323</v>
      </c>
      <c r="G130" s="4">
        <v>324</v>
      </c>
      <c r="H130" s="4">
        <v>325</v>
      </c>
      <c r="I130" s="6">
        <f t="shared" ref="I130" si="325">SUM(F130-E130)*D130</f>
        <v>6000</v>
      </c>
      <c r="J130" s="4">
        <f t="shared" ref="J130:J131" si="326">SUM(G130-F130)*D130</f>
        <v>6000</v>
      </c>
      <c r="K130" s="4">
        <f t="shared" ref="K130" si="327">(IF(C130="SHORT",IF(H130="",0,G130-H130),IF(C130="LONG",IF(H130="",0,(H130-G130)))))*D130</f>
        <v>6000</v>
      </c>
      <c r="L130" s="7">
        <f t="shared" ref="L130" si="328">SUM(K130+J130+I130)</f>
        <v>18000</v>
      </c>
    </row>
    <row r="131" spans="1:12">
      <c r="A131" s="2" t="s">
        <v>276</v>
      </c>
      <c r="B131" s="3" t="s">
        <v>263</v>
      </c>
      <c r="C131" s="4" t="s">
        <v>17</v>
      </c>
      <c r="D131" s="5">
        <v>800</v>
      </c>
      <c r="E131" s="5">
        <v>2457</v>
      </c>
      <c r="F131" s="4">
        <v>2463</v>
      </c>
      <c r="G131" s="4">
        <v>2470</v>
      </c>
      <c r="H131" s="4">
        <v>2480</v>
      </c>
      <c r="I131" s="6">
        <f t="shared" ref="I131" si="329">SUM(F131-E131)*D131</f>
        <v>4800</v>
      </c>
      <c r="J131" s="4">
        <f t="shared" si="326"/>
        <v>5600</v>
      </c>
      <c r="K131" s="4">
        <f t="shared" ref="K131" si="330">(IF(C131="SHORT",IF(H131="",0,G131-H131),IF(C131="LONG",IF(H131="",0,(H131-G131)))))*D131</f>
        <v>8000</v>
      </c>
      <c r="L131" s="7">
        <f t="shared" ref="L131" si="331">SUM(K131+J131+I131)</f>
        <v>18400</v>
      </c>
    </row>
    <row r="132" spans="1:12">
      <c r="A132" s="2" t="s">
        <v>276</v>
      </c>
      <c r="B132" s="3" t="s">
        <v>27</v>
      </c>
      <c r="C132" s="4" t="s">
        <v>18</v>
      </c>
      <c r="D132" s="5">
        <v>2000</v>
      </c>
      <c r="E132" s="5">
        <v>743</v>
      </c>
      <c r="F132" s="4">
        <v>746.5</v>
      </c>
      <c r="G132" s="4">
        <v>0</v>
      </c>
      <c r="H132" s="4">
        <v>0</v>
      </c>
      <c r="I132" s="6">
        <v>-7000</v>
      </c>
      <c r="J132" s="4">
        <v>0</v>
      </c>
      <c r="K132" s="4">
        <f t="shared" ref="K132" si="332">(IF(C132="SHORT",IF(H132="",0,G132-H132),IF(C132="LONG",IF(H132="",0,(H132-G132)))))*D132</f>
        <v>0</v>
      </c>
      <c r="L132" s="7">
        <f t="shared" ref="L132" si="333">SUM(K132+J132+I132)</f>
        <v>-7000</v>
      </c>
    </row>
    <row r="133" spans="1:12">
      <c r="A133" s="2" t="s">
        <v>275</v>
      </c>
      <c r="B133" s="3" t="s">
        <v>165</v>
      </c>
      <c r="C133" s="4" t="s">
        <v>17</v>
      </c>
      <c r="D133" s="5">
        <v>8000</v>
      </c>
      <c r="E133" s="5">
        <v>125.2</v>
      </c>
      <c r="F133" s="4">
        <v>125.8</v>
      </c>
      <c r="G133" s="4">
        <v>0</v>
      </c>
      <c r="H133" s="4">
        <v>0</v>
      </c>
      <c r="I133" s="6">
        <f t="shared" ref="I133" si="334">SUM(F133-E133)*D133</f>
        <v>4799.9999999999545</v>
      </c>
      <c r="J133" s="4">
        <v>0</v>
      </c>
      <c r="K133" s="4">
        <f t="shared" ref="K133" si="335">(IF(C133="SHORT",IF(H133="",0,G133-H133),IF(C133="LONG",IF(H133="",0,(H133-G133)))))*D133</f>
        <v>0</v>
      </c>
      <c r="L133" s="7">
        <f t="shared" ref="L133" si="336">SUM(K133+J133+I133)</f>
        <v>4799.9999999999545</v>
      </c>
    </row>
    <row r="134" spans="1:12">
      <c r="A134" s="2" t="s">
        <v>275</v>
      </c>
      <c r="B134" s="3" t="s">
        <v>83</v>
      </c>
      <c r="C134" s="4" t="s">
        <v>17</v>
      </c>
      <c r="D134" s="5">
        <v>2000</v>
      </c>
      <c r="E134" s="5">
        <v>995</v>
      </c>
      <c r="F134" s="4">
        <v>997</v>
      </c>
      <c r="G134" s="4">
        <v>0</v>
      </c>
      <c r="H134" s="4">
        <v>0</v>
      </c>
      <c r="I134" s="6">
        <f t="shared" ref="I134" si="337">SUM(F134-E134)*D134</f>
        <v>4000</v>
      </c>
      <c r="J134" s="4">
        <v>0</v>
      </c>
      <c r="K134" s="4">
        <f t="shared" ref="K134" si="338">(IF(C134="SHORT",IF(H134="",0,G134-H134),IF(C134="LONG",IF(H134="",0,(H134-G134)))))*D134</f>
        <v>0</v>
      </c>
      <c r="L134" s="7">
        <f t="shared" ref="L134" si="339">SUM(K134+J134+I134)</f>
        <v>4000</v>
      </c>
    </row>
    <row r="135" spans="1:12">
      <c r="A135" s="2" t="s">
        <v>275</v>
      </c>
      <c r="B135" s="3" t="s">
        <v>49</v>
      </c>
      <c r="C135" s="4" t="s">
        <v>17</v>
      </c>
      <c r="D135" s="5">
        <v>2000</v>
      </c>
      <c r="E135" s="5">
        <v>922.5</v>
      </c>
      <c r="F135" s="4">
        <v>925</v>
      </c>
      <c r="G135" s="4">
        <v>0</v>
      </c>
      <c r="H135" s="4">
        <v>0</v>
      </c>
      <c r="I135" s="6">
        <f t="shared" ref="I135" si="340">SUM(F135-E135)*D135</f>
        <v>5000</v>
      </c>
      <c r="J135" s="4">
        <v>0</v>
      </c>
      <c r="K135" s="4">
        <f t="shared" ref="K135" si="341">(IF(C135="SHORT",IF(H135="",0,G135-H135),IF(C135="LONG",IF(H135="",0,(H135-G135)))))*D135</f>
        <v>0</v>
      </c>
      <c r="L135" s="7">
        <f t="shared" ref="L135" si="342">SUM(K135+J135+I135)</f>
        <v>5000</v>
      </c>
    </row>
    <row r="136" spans="1:12">
      <c r="A136" s="2" t="s">
        <v>275</v>
      </c>
      <c r="B136" s="3" t="s">
        <v>145</v>
      </c>
      <c r="C136" s="4" t="s">
        <v>17</v>
      </c>
      <c r="D136" s="5">
        <v>1600</v>
      </c>
      <c r="E136" s="5">
        <v>991</v>
      </c>
      <c r="F136" s="4">
        <v>994</v>
      </c>
      <c r="G136" s="4">
        <v>0</v>
      </c>
      <c r="H136" s="4">
        <v>0</v>
      </c>
      <c r="I136" s="6">
        <f t="shared" ref="I136" si="343">SUM(F136-E136)*D136</f>
        <v>4800</v>
      </c>
      <c r="J136" s="4">
        <v>0</v>
      </c>
      <c r="K136" s="4">
        <f t="shared" ref="K136" si="344">(IF(C136="SHORT",IF(H136="",0,G136-H136),IF(C136="LONG",IF(H136="",0,(H136-G136)))))*D136</f>
        <v>0</v>
      </c>
      <c r="L136" s="7">
        <f t="shared" ref="L136" si="345">SUM(K136+J136+I136)</f>
        <v>4800</v>
      </c>
    </row>
    <row r="137" spans="1:12">
      <c r="A137" s="2" t="s">
        <v>274</v>
      </c>
      <c r="B137" s="3" t="s">
        <v>273</v>
      </c>
      <c r="C137" s="4" t="s">
        <v>17</v>
      </c>
      <c r="D137" s="5">
        <v>7000</v>
      </c>
      <c r="E137" s="5">
        <v>191.5</v>
      </c>
      <c r="F137" s="4">
        <v>192.25</v>
      </c>
      <c r="G137" s="4">
        <v>0</v>
      </c>
      <c r="H137" s="4">
        <v>0</v>
      </c>
      <c r="I137" s="6">
        <f t="shared" ref="I137" si="346">SUM(F137-E137)*D137</f>
        <v>5250</v>
      </c>
      <c r="J137" s="4">
        <v>0</v>
      </c>
      <c r="K137" s="4">
        <f t="shared" ref="K137:K142" si="347">(IF(C137="SHORT",IF(H137="",0,G137-H137),IF(C137="LONG",IF(H137="",0,(H137-G137)))))*D137</f>
        <v>0</v>
      </c>
      <c r="L137" s="7">
        <f t="shared" ref="L137" si="348">SUM(K137+J137+I137)</f>
        <v>5250</v>
      </c>
    </row>
    <row r="138" spans="1:12">
      <c r="A138" s="2" t="s">
        <v>274</v>
      </c>
      <c r="B138" s="3" t="s">
        <v>81</v>
      </c>
      <c r="C138" s="4" t="s">
        <v>17</v>
      </c>
      <c r="D138" s="5">
        <v>1200</v>
      </c>
      <c r="E138" s="5">
        <v>1369</v>
      </c>
      <c r="F138" s="4">
        <v>1375</v>
      </c>
      <c r="G138" s="4">
        <v>0</v>
      </c>
      <c r="H138" s="4">
        <v>0</v>
      </c>
      <c r="I138" s="6">
        <f t="shared" ref="I138" si="349">SUM(F138-E138)*D138</f>
        <v>7200</v>
      </c>
      <c r="J138" s="4">
        <v>0</v>
      </c>
      <c r="K138" s="4">
        <f t="shared" si="347"/>
        <v>0</v>
      </c>
      <c r="L138" s="7">
        <f t="shared" ref="L138" si="350">SUM(K138+J138+I138)</f>
        <v>7200</v>
      </c>
    </row>
    <row r="139" spans="1:12">
      <c r="A139" s="2" t="s">
        <v>274</v>
      </c>
      <c r="B139" s="3" t="s">
        <v>35</v>
      </c>
      <c r="C139" s="4" t="s">
        <v>17</v>
      </c>
      <c r="D139" s="5">
        <v>2000</v>
      </c>
      <c r="E139" s="5">
        <v>634</v>
      </c>
      <c r="F139" s="4">
        <v>636</v>
      </c>
      <c r="G139" s="4">
        <v>0</v>
      </c>
      <c r="H139" s="4">
        <v>0</v>
      </c>
      <c r="I139" s="6">
        <f t="shared" ref="I139" si="351">SUM(F139-E139)*D139</f>
        <v>4000</v>
      </c>
      <c r="J139" s="4">
        <v>0</v>
      </c>
      <c r="K139" s="4">
        <f t="shared" si="347"/>
        <v>0</v>
      </c>
      <c r="L139" s="7">
        <f t="shared" ref="L139" si="352">SUM(K139+J139+I139)</f>
        <v>4000</v>
      </c>
    </row>
    <row r="140" spans="1:12">
      <c r="A140" s="2" t="s">
        <v>272</v>
      </c>
      <c r="B140" s="3" t="s">
        <v>273</v>
      </c>
      <c r="C140" s="4" t="s">
        <v>17</v>
      </c>
      <c r="D140" s="5">
        <v>6000</v>
      </c>
      <c r="E140" s="5">
        <v>185.15</v>
      </c>
      <c r="F140" s="4">
        <v>186</v>
      </c>
      <c r="G140" s="4">
        <v>187</v>
      </c>
      <c r="H140" s="4">
        <v>188</v>
      </c>
      <c r="I140" s="6">
        <f t="shared" ref="I140" si="353">SUM(F140-E140)*D140</f>
        <v>5099.9999999999654</v>
      </c>
      <c r="J140" s="4">
        <f t="shared" ref="J140" si="354">SUM(G140-F140)*D140</f>
        <v>6000</v>
      </c>
      <c r="K140" s="4">
        <f t="shared" si="347"/>
        <v>6000</v>
      </c>
      <c r="L140" s="7">
        <f t="shared" ref="L140" si="355">SUM(K140+J140+I140)</f>
        <v>17099.999999999964</v>
      </c>
    </row>
    <row r="141" spans="1:12">
      <c r="A141" s="2" t="s">
        <v>272</v>
      </c>
      <c r="B141" s="3" t="s">
        <v>110</v>
      </c>
      <c r="C141" s="4" t="s">
        <v>17</v>
      </c>
      <c r="D141" s="5">
        <v>8000</v>
      </c>
      <c r="E141" s="5">
        <v>169.2</v>
      </c>
      <c r="F141" s="4">
        <v>170</v>
      </c>
      <c r="G141" s="4">
        <v>171</v>
      </c>
      <c r="H141" s="4">
        <v>172</v>
      </c>
      <c r="I141" s="6">
        <f t="shared" ref="I141" si="356">SUM(F141-E141)*D141</f>
        <v>6400.0000000000909</v>
      </c>
      <c r="J141" s="4">
        <f t="shared" ref="J141" si="357">SUM(G141-F141)*D141</f>
        <v>8000</v>
      </c>
      <c r="K141" s="4">
        <f t="shared" si="347"/>
        <v>8000</v>
      </c>
      <c r="L141" s="7">
        <f t="shared" ref="L141" si="358">SUM(K141+J141+I141)</f>
        <v>22400.000000000091</v>
      </c>
    </row>
    <row r="142" spans="1:12">
      <c r="A142" s="2" t="s">
        <v>272</v>
      </c>
      <c r="B142" s="3" t="s">
        <v>49</v>
      </c>
      <c r="C142" s="4" t="s">
        <v>17</v>
      </c>
      <c r="D142" s="5">
        <v>2000</v>
      </c>
      <c r="E142" s="5">
        <v>913</v>
      </c>
      <c r="F142" s="4">
        <v>915</v>
      </c>
      <c r="G142" s="4">
        <v>917</v>
      </c>
      <c r="H142" s="4">
        <v>922</v>
      </c>
      <c r="I142" s="6">
        <f t="shared" ref="I142" si="359">SUM(F142-E142)*D142</f>
        <v>4000</v>
      </c>
      <c r="J142" s="4">
        <f t="shared" ref="J142" si="360">SUM(G142-F142)*D142</f>
        <v>4000</v>
      </c>
      <c r="K142" s="4">
        <f t="shared" si="347"/>
        <v>10000</v>
      </c>
      <c r="L142" s="7">
        <f t="shared" ref="L142" si="361">SUM(K142+J142+I142)</f>
        <v>18000</v>
      </c>
    </row>
    <row r="143" spans="1:12">
      <c r="A143" s="2" t="s">
        <v>272</v>
      </c>
      <c r="B143" s="3" t="s">
        <v>20</v>
      </c>
      <c r="C143" s="4" t="s">
        <v>17</v>
      </c>
      <c r="D143" s="5">
        <v>7500</v>
      </c>
      <c r="E143" s="5">
        <v>378.5</v>
      </c>
      <c r="F143" s="4">
        <v>379.5</v>
      </c>
      <c r="G143" s="4">
        <v>380.5</v>
      </c>
      <c r="H143" s="4">
        <v>0</v>
      </c>
      <c r="I143" s="6">
        <f t="shared" ref="I143" si="362">SUM(F143-E143)*D143</f>
        <v>7500</v>
      </c>
      <c r="J143" s="4">
        <f t="shared" ref="J143" si="363">SUM(G143-F143)*D143</f>
        <v>7500</v>
      </c>
      <c r="K143" s="4">
        <v>0</v>
      </c>
      <c r="L143" s="7">
        <f t="shared" ref="L143" si="364">SUM(K143+J143+I143)</f>
        <v>15000</v>
      </c>
    </row>
    <row r="144" spans="1:12">
      <c r="A144" s="2" t="s">
        <v>272</v>
      </c>
      <c r="B144" s="3" t="s">
        <v>265</v>
      </c>
      <c r="C144" s="4" t="s">
        <v>17</v>
      </c>
      <c r="D144" s="5">
        <v>3000</v>
      </c>
      <c r="E144" s="5">
        <v>825</v>
      </c>
      <c r="F144" s="4">
        <v>827</v>
      </c>
      <c r="G144" s="4">
        <v>0</v>
      </c>
      <c r="H144" s="4">
        <v>0</v>
      </c>
      <c r="I144" s="6">
        <f t="shared" ref="I144" si="365">SUM(F144-E144)*D144</f>
        <v>6000</v>
      </c>
      <c r="J144" s="4">
        <v>0</v>
      </c>
      <c r="K144" s="4">
        <v>0</v>
      </c>
      <c r="L144" s="7">
        <f t="shared" ref="L144" si="366">SUM(K144+J144+I144)</f>
        <v>6000</v>
      </c>
    </row>
    <row r="145" spans="1:12">
      <c r="A145" s="2" t="s">
        <v>270</v>
      </c>
      <c r="B145" s="3" t="s">
        <v>49</v>
      </c>
      <c r="C145" s="4" t="s">
        <v>17</v>
      </c>
      <c r="D145" s="5">
        <v>2000</v>
      </c>
      <c r="E145" s="5">
        <v>865</v>
      </c>
      <c r="F145" s="4">
        <v>867</v>
      </c>
      <c r="G145" s="4">
        <v>869</v>
      </c>
      <c r="H145" s="4">
        <v>872</v>
      </c>
      <c r="I145" s="6">
        <f t="shared" ref="I145" si="367">SUM(F145-E145)*D145</f>
        <v>4000</v>
      </c>
      <c r="J145" s="4">
        <f t="shared" ref="J145" si="368">SUM(G145-F145)*D145</f>
        <v>4000</v>
      </c>
      <c r="K145" s="4">
        <f>(IF(C145="SHORT",IF(H145="",0,G145-H145),IF(C145="LONG",IF(H145="",0,(H145-G145)))))*D145</f>
        <v>6000</v>
      </c>
      <c r="L145" s="7">
        <f t="shared" ref="L145" si="369">SUM(K145+J145+I145)</f>
        <v>14000</v>
      </c>
    </row>
    <row r="146" spans="1:12">
      <c r="A146" s="2" t="s">
        <v>270</v>
      </c>
      <c r="B146" s="3" t="s">
        <v>263</v>
      </c>
      <c r="C146" s="4" t="s">
        <v>17</v>
      </c>
      <c r="D146" s="5">
        <v>800</v>
      </c>
      <c r="E146" s="5">
        <v>2304</v>
      </c>
      <c r="F146" s="4">
        <v>2309</v>
      </c>
      <c r="G146" s="4">
        <v>2315</v>
      </c>
      <c r="H146" s="4">
        <v>2324</v>
      </c>
      <c r="I146" s="6">
        <f t="shared" ref="I146" si="370">SUM(F146-E146)*D146</f>
        <v>4000</v>
      </c>
      <c r="J146" s="4">
        <f t="shared" ref="J146" si="371">SUM(G146-F146)*D146</f>
        <v>4800</v>
      </c>
      <c r="K146" s="4">
        <f>(IF(C146="SHORT",IF(H146="",0,G146-H146),IF(C146="LONG",IF(H146="",0,(H146-G146)))))*D146</f>
        <v>7200</v>
      </c>
      <c r="L146" s="7">
        <f t="shared" ref="L146" si="372">SUM(K146+J146+I146)</f>
        <v>16000</v>
      </c>
    </row>
    <row r="147" spans="1:12">
      <c r="A147" s="2" t="s">
        <v>270</v>
      </c>
      <c r="B147" s="3" t="s">
        <v>81</v>
      </c>
      <c r="C147" s="4" t="s">
        <v>17</v>
      </c>
      <c r="D147" s="5">
        <v>1000</v>
      </c>
      <c r="E147" s="5">
        <v>1377</v>
      </c>
      <c r="F147" s="4">
        <v>1382</v>
      </c>
      <c r="G147" s="4">
        <v>1388</v>
      </c>
      <c r="H147" s="4">
        <v>1396</v>
      </c>
      <c r="I147" s="6">
        <f t="shared" ref="I147" si="373">SUM(F147-E147)*D147</f>
        <v>5000</v>
      </c>
      <c r="J147" s="4">
        <f t="shared" ref="J147" si="374">SUM(G147-F147)*D147</f>
        <v>6000</v>
      </c>
      <c r="K147" s="4">
        <f>(IF(C147="SHORT",IF(H147="",0,G147-H147),IF(C147="LONG",IF(H147="",0,(H147-G147)))))*D147</f>
        <v>8000</v>
      </c>
      <c r="L147" s="7">
        <f t="shared" ref="L147" si="375">SUM(K147+J147+I147)</f>
        <v>19000</v>
      </c>
    </row>
    <row r="148" spans="1:12">
      <c r="A148" s="2" t="s">
        <v>270</v>
      </c>
      <c r="B148" s="3" t="s">
        <v>271</v>
      </c>
      <c r="C148" s="4" t="s">
        <v>17</v>
      </c>
      <c r="D148" s="5">
        <v>1000</v>
      </c>
      <c r="E148" s="5">
        <v>1404</v>
      </c>
      <c r="F148" s="4">
        <v>1410</v>
      </c>
      <c r="G148" s="4">
        <v>1420</v>
      </c>
      <c r="H148" s="4">
        <v>1430</v>
      </c>
      <c r="I148" s="6">
        <f t="shared" ref="I148" si="376">SUM(F148-E148)*D148</f>
        <v>6000</v>
      </c>
      <c r="J148" s="4">
        <f t="shared" ref="J148" si="377">SUM(G148-F148)*D148</f>
        <v>10000</v>
      </c>
      <c r="K148" s="4">
        <f>(IF(C148="SHORT",IF(H148="",0,G148-H148),IF(C148="LONG",IF(H148="",0,(H148-G148)))))*D148</f>
        <v>10000</v>
      </c>
      <c r="L148" s="7">
        <f t="shared" ref="L148" si="378">SUM(K148+J148+I148)</f>
        <v>26000</v>
      </c>
    </row>
    <row r="149" spans="1:12">
      <c r="A149" s="2" t="s">
        <v>270</v>
      </c>
      <c r="B149" s="3" t="s">
        <v>85</v>
      </c>
      <c r="C149" s="4" t="s">
        <v>17</v>
      </c>
      <c r="D149" s="5">
        <v>8000</v>
      </c>
      <c r="E149" s="5">
        <v>206</v>
      </c>
      <c r="F149" s="4">
        <v>206.7</v>
      </c>
      <c r="G149" s="4">
        <v>207.5</v>
      </c>
      <c r="H149" s="4">
        <v>0</v>
      </c>
      <c r="I149" s="6">
        <f t="shared" ref="I149" si="379">SUM(F149-E149)*D149</f>
        <v>5599.9999999999091</v>
      </c>
      <c r="J149" s="4">
        <f t="shared" ref="J149" si="380">SUM(G149-F149)*D149</f>
        <v>6400.0000000000909</v>
      </c>
      <c r="K149" s="4">
        <v>0</v>
      </c>
      <c r="L149" s="7">
        <f t="shared" ref="L149" si="381">SUM(K149+J149+I149)</f>
        <v>12000</v>
      </c>
    </row>
    <row r="150" spans="1:12">
      <c r="A150" s="2" t="s">
        <v>270</v>
      </c>
      <c r="B150" s="3" t="s">
        <v>92</v>
      </c>
      <c r="C150" s="4" t="s">
        <v>17</v>
      </c>
      <c r="D150" s="5">
        <v>3000</v>
      </c>
      <c r="E150" s="5">
        <v>593</v>
      </c>
      <c r="F150" s="4">
        <v>589.79999999999995</v>
      </c>
      <c r="G150" s="4">
        <v>0</v>
      </c>
      <c r="H150" s="4">
        <v>0</v>
      </c>
      <c r="I150" s="6">
        <f t="shared" ref="I150" si="382">SUM(F150-E150)*D150</f>
        <v>-9600.0000000001364</v>
      </c>
      <c r="J150" s="4">
        <v>0</v>
      </c>
      <c r="K150" s="4">
        <v>0</v>
      </c>
      <c r="L150" s="7">
        <f t="shared" ref="L150" si="383">SUM(K150+J150+I150)</f>
        <v>-9600.0000000001364</v>
      </c>
    </row>
    <row r="151" spans="1:12">
      <c r="A151" s="2" t="s">
        <v>269</v>
      </c>
      <c r="B151" s="3" t="s">
        <v>25</v>
      </c>
      <c r="C151" s="4" t="s">
        <v>17</v>
      </c>
      <c r="D151" s="5">
        <v>1600</v>
      </c>
      <c r="E151" s="5">
        <v>1194</v>
      </c>
      <c r="F151" s="4">
        <v>1198</v>
      </c>
      <c r="G151" s="4">
        <v>1202</v>
      </c>
      <c r="H151" s="4">
        <v>1205</v>
      </c>
      <c r="I151" s="6">
        <f t="shared" ref="I151" si="384">SUM(F151-E151)*D151</f>
        <v>6400</v>
      </c>
      <c r="J151" s="4">
        <f t="shared" ref="J151" si="385">SUM(G151-F151)*D151</f>
        <v>6400</v>
      </c>
      <c r="K151" s="4">
        <f>(IF(C151="SHORT",IF(H151="",0,G151-H151),IF(C151="LONG",IF(H151="",0,(H151-G151)))))*D151</f>
        <v>4800</v>
      </c>
      <c r="L151" s="7">
        <f t="shared" ref="L151" si="386">SUM(K151+J151+I151)</f>
        <v>17600</v>
      </c>
    </row>
    <row r="152" spans="1:12">
      <c r="A152" s="2" t="s">
        <v>269</v>
      </c>
      <c r="B152" s="3" t="s">
        <v>52</v>
      </c>
      <c r="C152" s="4" t="s">
        <v>17</v>
      </c>
      <c r="D152" s="5">
        <v>4000</v>
      </c>
      <c r="E152" s="5">
        <v>518.5</v>
      </c>
      <c r="F152" s="4">
        <v>519.5</v>
      </c>
      <c r="G152" s="4">
        <v>520.5</v>
      </c>
      <c r="H152" s="4">
        <v>521.5</v>
      </c>
      <c r="I152" s="6">
        <f t="shared" ref="I152" si="387">SUM(F152-E152)*D152</f>
        <v>4000</v>
      </c>
      <c r="J152" s="4">
        <f t="shared" ref="J152" si="388">SUM(G152-F152)*D152</f>
        <v>4000</v>
      </c>
      <c r="K152" s="4">
        <f>(IF(C152="SHORT",IF(H152="",0,G152-H152),IF(C152="LONG",IF(H152="",0,(H152-G152)))))*D152</f>
        <v>4000</v>
      </c>
      <c r="L152" s="7">
        <f t="shared" ref="L152" si="389">SUM(K152+J152+I152)</f>
        <v>12000</v>
      </c>
    </row>
    <row r="153" spans="1:12">
      <c r="A153" s="2" t="s">
        <v>269</v>
      </c>
      <c r="B153" s="3" t="s">
        <v>28</v>
      </c>
      <c r="C153" s="4" t="s">
        <v>17</v>
      </c>
      <c r="D153" s="5">
        <v>6000</v>
      </c>
      <c r="E153" s="5">
        <v>242.5</v>
      </c>
      <c r="F153" s="4">
        <v>243.5</v>
      </c>
      <c r="G153" s="4">
        <v>244.5</v>
      </c>
      <c r="H153" s="4">
        <v>0</v>
      </c>
      <c r="I153" s="6">
        <f t="shared" ref="I153" si="390">SUM(F153-E153)*D153</f>
        <v>6000</v>
      </c>
      <c r="J153" s="4">
        <f t="shared" ref="J153" si="391">SUM(G153-F153)*D153</f>
        <v>6000</v>
      </c>
      <c r="K153" s="4">
        <v>0</v>
      </c>
      <c r="L153" s="7">
        <f t="shared" ref="L153" si="392">SUM(K153+J153+I153)</f>
        <v>12000</v>
      </c>
    </row>
    <row r="154" spans="1:12">
      <c r="A154" s="2" t="s">
        <v>269</v>
      </c>
      <c r="B154" s="3" t="s">
        <v>92</v>
      </c>
      <c r="C154" s="4" t="s">
        <v>17</v>
      </c>
      <c r="D154" s="5">
        <v>3000</v>
      </c>
      <c r="E154" s="5">
        <v>584</v>
      </c>
      <c r="F154" s="4">
        <v>586</v>
      </c>
      <c r="G154" s="4">
        <v>588</v>
      </c>
      <c r="H154" s="4">
        <v>0</v>
      </c>
      <c r="I154" s="6">
        <f t="shared" ref="I154" si="393">SUM(F154-E154)*D154</f>
        <v>6000</v>
      </c>
      <c r="J154" s="4">
        <f t="shared" ref="J154" si="394">SUM(G154-F154)*D154</f>
        <v>6000</v>
      </c>
      <c r="K154" s="4">
        <v>0</v>
      </c>
      <c r="L154" s="7">
        <f t="shared" ref="L154" si="395">SUM(K154+J154+I154)</f>
        <v>12000</v>
      </c>
    </row>
    <row r="155" spans="1:12">
      <c r="A155" s="2" t="s">
        <v>269</v>
      </c>
      <c r="B155" s="3" t="s">
        <v>95</v>
      </c>
      <c r="C155" s="4" t="s">
        <v>17</v>
      </c>
      <c r="D155" s="5">
        <v>12000</v>
      </c>
      <c r="E155" s="5">
        <v>187</v>
      </c>
      <c r="F155" s="4">
        <v>187.7</v>
      </c>
      <c r="G155" s="4">
        <v>0</v>
      </c>
      <c r="H155" s="4">
        <v>0</v>
      </c>
      <c r="I155" s="6">
        <f t="shared" ref="I155" si="396">SUM(F155-E155)*D155</f>
        <v>8399.9999999998636</v>
      </c>
      <c r="J155" s="4">
        <v>0</v>
      </c>
      <c r="K155" s="4">
        <v>0</v>
      </c>
      <c r="L155" s="7">
        <f t="shared" ref="L155" si="397">SUM(K155+J155+I155)</f>
        <v>8399.9999999998636</v>
      </c>
    </row>
    <row r="156" spans="1:12">
      <c r="A156" s="2" t="s">
        <v>269</v>
      </c>
      <c r="B156" s="3" t="s">
        <v>52</v>
      </c>
      <c r="C156" s="4" t="s">
        <v>17</v>
      </c>
      <c r="D156" s="5">
        <v>4000</v>
      </c>
      <c r="E156" s="5">
        <v>528</v>
      </c>
      <c r="F156" s="4">
        <v>529</v>
      </c>
      <c r="G156" s="4">
        <v>0</v>
      </c>
      <c r="H156" s="4">
        <v>0</v>
      </c>
      <c r="I156" s="6">
        <f t="shared" ref="I156" si="398">SUM(F156-E156)*D156</f>
        <v>4000</v>
      </c>
      <c r="J156" s="4">
        <v>0</v>
      </c>
      <c r="K156" s="4">
        <v>0</v>
      </c>
      <c r="L156" s="7">
        <f t="shared" ref="L156" si="399">SUM(K156+J156+I156)</f>
        <v>4000</v>
      </c>
    </row>
    <row r="157" spans="1:12">
      <c r="A157" s="2" t="s">
        <v>268</v>
      </c>
      <c r="B157" s="3" t="s">
        <v>49</v>
      </c>
      <c r="C157" s="4" t="s">
        <v>17</v>
      </c>
      <c r="D157" s="5">
        <v>2000</v>
      </c>
      <c r="E157" s="5">
        <v>844</v>
      </c>
      <c r="F157" s="4">
        <v>847</v>
      </c>
      <c r="G157" s="4">
        <v>849</v>
      </c>
      <c r="H157" s="4">
        <v>0</v>
      </c>
      <c r="I157" s="6">
        <f t="shared" ref="I157" si="400">SUM(F157-E157)*D157</f>
        <v>6000</v>
      </c>
      <c r="J157" s="4">
        <f t="shared" ref="J157" si="401">SUM(G157-F157)*D157</f>
        <v>4000</v>
      </c>
      <c r="K157" s="4">
        <v>0</v>
      </c>
      <c r="L157" s="7">
        <f t="shared" ref="L157" si="402">SUM(K157+J157+I157)</f>
        <v>10000</v>
      </c>
    </row>
    <row r="158" spans="1:12">
      <c r="A158" s="2" t="s">
        <v>268</v>
      </c>
      <c r="B158" s="3" t="s">
        <v>262</v>
      </c>
      <c r="C158" s="4" t="s">
        <v>17</v>
      </c>
      <c r="D158" s="5">
        <v>6000</v>
      </c>
      <c r="E158" s="5">
        <v>147</v>
      </c>
      <c r="F158" s="4">
        <v>147.80000000000001</v>
      </c>
      <c r="G158" s="4">
        <v>0</v>
      </c>
      <c r="H158" s="4">
        <v>0</v>
      </c>
      <c r="I158" s="6">
        <f t="shared" ref="I158" si="403">SUM(F158-E158)*D158</f>
        <v>4800.0000000000682</v>
      </c>
      <c r="J158" s="4">
        <v>0</v>
      </c>
      <c r="K158" s="4">
        <f>(IF(C158="SHORT",IF(H158="",0,G158-H158),IF(C158="LONG",IF(H158="",0,(H158-G158)))))*D158</f>
        <v>0</v>
      </c>
      <c r="L158" s="7">
        <f t="shared" ref="L158" si="404">SUM(K158+J158+I158)</f>
        <v>4800.0000000000682</v>
      </c>
    </row>
    <row r="159" spans="1:12">
      <c r="A159" s="2" t="s">
        <v>267</v>
      </c>
      <c r="B159" s="3" t="s">
        <v>31</v>
      </c>
      <c r="C159" s="4" t="s">
        <v>17</v>
      </c>
      <c r="D159" s="5">
        <v>6000</v>
      </c>
      <c r="E159" s="5">
        <v>347</v>
      </c>
      <c r="F159" s="4">
        <v>348</v>
      </c>
      <c r="G159" s="4">
        <v>349</v>
      </c>
      <c r="H159" s="4">
        <v>350</v>
      </c>
      <c r="I159" s="6">
        <f t="shared" ref="I159" si="405">SUM(F159-E159)*D159</f>
        <v>6000</v>
      </c>
      <c r="J159" s="4">
        <f t="shared" ref="J159" si="406">SUM(G159-F159)*D159</f>
        <v>6000</v>
      </c>
      <c r="K159" s="4">
        <f>(IF(C159="SHORT",IF(H159="",0,G159-H159),IF(C159="LONG",IF(H159="",0,(H159-G159)))))*D159</f>
        <v>6000</v>
      </c>
      <c r="L159" s="7">
        <f t="shared" ref="L159" si="407">SUM(K159+J159+I159)</f>
        <v>18000</v>
      </c>
    </row>
    <row r="160" spans="1:12">
      <c r="A160" s="2" t="s">
        <v>267</v>
      </c>
      <c r="B160" s="3" t="s">
        <v>35</v>
      </c>
      <c r="C160" s="4" t="s">
        <v>17</v>
      </c>
      <c r="D160" s="5">
        <v>4000</v>
      </c>
      <c r="E160" s="5">
        <v>618</v>
      </c>
      <c r="F160" s="4">
        <v>620</v>
      </c>
      <c r="G160" s="4">
        <v>0</v>
      </c>
      <c r="H160" s="4">
        <v>0</v>
      </c>
      <c r="I160" s="6">
        <f t="shared" ref="I160" si="408">SUM(F160-E160)*D160</f>
        <v>8000</v>
      </c>
      <c r="J160" s="4">
        <v>0</v>
      </c>
      <c r="K160" s="4">
        <v>0</v>
      </c>
      <c r="L160" s="7">
        <f t="shared" ref="L160" si="409">SUM(K160+J160+I160)</f>
        <v>8000</v>
      </c>
    </row>
    <row r="161" spans="1:12">
      <c r="A161" s="2" t="s">
        <v>266</v>
      </c>
      <c r="B161" s="3" t="s">
        <v>262</v>
      </c>
      <c r="C161" s="4" t="s">
        <v>17</v>
      </c>
      <c r="D161" s="5">
        <v>6000</v>
      </c>
      <c r="E161" s="5">
        <v>148</v>
      </c>
      <c r="F161" s="4">
        <v>148.69999999999999</v>
      </c>
      <c r="G161" s="4">
        <v>149.5</v>
      </c>
      <c r="H161" s="4">
        <v>0</v>
      </c>
      <c r="I161" s="6">
        <f t="shared" ref="I161" si="410">SUM(F161-E161)*D161</f>
        <v>4199.9999999999318</v>
      </c>
      <c r="J161" s="4">
        <f t="shared" ref="J161" si="411">SUM(G161-F161)*D161</f>
        <v>4800.0000000000682</v>
      </c>
      <c r="K161" s="4">
        <v>0</v>
      </c>
      <c r="L161" s="7">
        <f t="shared" ref="L161" si="412">SUM(K161+J161+I161)</f>
        <v>9000</v>
      </c>
    </row>
    <row r="162" spans="1:12">
      <c r="A162" s="2" t="s">
        <v>266</v>
      </c>
      <c r="B162" s="3" t="s">
        <v>126</v>
      </c>
      <c r="C162" s="4" t="s">
        <v>17</v>
      </c>
      <c r="D162" s="5">
        <v>6000</v>
      </c>
      <c r="E162" s="5">
        <v>296</v>
      </c>
      <c r="F162" s="4">
        <v>294.5</v>
      </c>
      <c r="G162" s="4">
        <v>0</v>
      </c>
      <c r="H162" s="4">
        <v>0</v>
      </c>
      <c r="I162" s="6">
        <f t="shared" ref="I162" si="413">SUM(F162-E162)*D162</f>
        <v>-9000</v>
      </c>
      <c r="J162" s="4">
        <v>0</v>
      </c>
      <c r="K162" s="4">
        <f>(IF(C162="SHORT",IF(H162="",0,G162-H162),IF(C162="LONG",IF(H162="",0,(H162-G162)))))*D162</f>
        <v>0</v>
      </c>
      <c r="L162" s="7">
        <f t="shared" ref="L162" si="414">SUM(K162+J162+I162)</f>
        <v>-9000</v>
      </c>
    </row>
    <row r="163" spans="1:12">
      <c r="A163" s="2" t="s">
        <v>264</v>
      </c>
      <c r="B163" s="3" t="s">
        <v>28</v>
      </c>
      <c r="C163" s="4" t="s">
        <v>18</v>
      </c>
      <c r="D163" s="5">
        <v>6000</v>
      </c>
      <c r="E163" s="5">
        <v>254</v>
      </c>
      <c r="F163" s="4">
        <v>253</v>
      </c>
      <c r="G163" s="4">
        <v>0</v>
      </c>
      <c r="H163" s="4">
        <v>0</v>
      </c>
      <c r="I163" s="6">
        <f t="shared" ref="I163" si="415">SUM(F163-E163)*D163</f>
        <v>-6000</v>
      </c>
      <c r="J163" s="4">
        <v>0</v>
      </c>
      <c r="K163" s="4">
        <f>(IF(C163="SHORT",IF(H163="",0,G163-H163),IF(C163="LONG",IF(H163="",0,(H163-G163)))))*D163</f>
        <v>0</v>
      </c>
      <c r="L163" s="7">
        <f t="shared" ref="L163" si="416">SUM(K163+J163+I163)</f>
        <v>-6000</v>
      </c>
    </row>
    <row r="164" spans="1:12">
      <c r="A164" s="2" t="s">
        <v>264</v>
      </c>
      <c r="B164" s="3" t="s">
        <v>265</v>
      </c>
      <c r="C164" s="4" t="s">
        <v>17</v>
      </c>
      <c r="D164" s="5">
        <v>2000</v>
      </c>
      <c r="E164" s="5">
        <v>827</v>
      </c>
      <c r="F164" s="4">
        <v>829</v>
      </c>
      <c r="G164" s="4">
        <v>0</v>
      </c>
      <c r="H164" s="4">
        <v>0</v>
      </c>
      <c r="I164" s="6">
        <f t="shared" ref="I164" si="417">SUM(F164-E164)*D164</f>
        <v>4000</v>
      </c>
      <c r="J164" s="4">
        <v>0</v>
      </c>
      <c r="K164" s="4">
        <f>(IF(C164="SHORT",IF(H164="",0,G164-H164),IF(C164="LONG",IF(H164="",0,(H164-G164)))))*D164</f>
        <v>0</v>
      </c>
      <c r="L164" s="7">
        <f t="shared" ref="L164" si="418">SUM(K164+J164+I164)</f>
        <v>4000</v>
      </c>
    </row>
    <row r="165" spans="1:12">
      <c r="A165" s="2" t="s">
        <v>261</v>
      </c>
      <c r="B165" s="3" t="s">
        <v>263</v>
      </c>
      <c r="C165" s="4" t="s">
        <v>17</v>
      </c>
      <c r="D165" s="5">
        <v>800</v>
      </c>
      <c r="E165" s="5">
        <v>2145</v>
      </c>
      <c r="F165" s="4">
        <v>2150</v>
      </c>
      <c r="G165" s="4">
        <v>2155</v>
      </c>
      <c r="H165" s="4">
        <v>2160</v>
      </c>
      <c r="I165" s="6">
        <f t="shared" ref="I165" si="419">SUM(F165-E165)*D165</f>
        <v>4000</v>
      </c>
      <c r="J165" s="4">
        <f t="shared" ref="J165" si="420">SUM(G165-F165)*D165</f>
        <v>4000</v>
      </c>
      <c r="K165" s="4">
        <f>(IF(C165="SHORT",IF(H165="",0,G165-H165),IF(C165="LONG",IF(H165="",0,(H165-G165)))))*D165</f>
        <v>4000</v>
      </c>
      <c r="L165" s="7">
        <f t="shared" ref="L165" si="421">SUM(K165+J165+I165)</f>
        <v>12000</v>
      </c>
    </row>
    <row r="166" spans="1:12">
      <c r="A166" s="2" t="s">
        <v>261</v>
      </c>
      <c r="B166" s="3" t="s">
        <v>262</v>
      </c>
      <c r="C166" s="4" t="s">
        <v>17</v>
      </c>
      <c r="D166" s="5">
        <v>4000</v>
      </c>
      <c r="E166" s="5">
        <v>143</v>
      </c>
      <c r="F166" s="4">
        <v>143.69999999999999</v>
      </c>
      <c r="G166" s="4">
        <v>144.5</v>
      </c>
      <c r="H166" s="4">
        <v>331</v>
      </c>
      <c r="I166" s="6">
        <f t="shared" ref="I166" si="422">SUM(F166-E166)*D166</f>
        <v>2799.9999999999545</v>
      </c>
      <c r="J166" s="4">
        <f t="shared" ref="J166" si="423">SUM(G166-F166)*D166</f>
        <v>3200.0000000000455</v>
      </c>
      <c r="K166" s="4">
        <v>0</v>
      </c>
      <c r="L166" s="7">
        <f t="shared" ref="L166" si="424">SUM(K166+J166+I166)</f>
        <v>6000</v>
      </c>
    </row>
    <row r="167" spans="1:12">
      <c r="A167" s="2" t="s">
        <v>261</v>
      </c>
      <c r="B167" s="3" t="s">
        <v>81</v>
      </c>
      <c r="C167" s="4" t="s">
        <v>17</v>
      </c>
      <c r="D167" s="5">
        <v>1000</v>
      </c>
      <c r="E167" s="5">
        <v>1362</v>
      </c>
      <c r="F167" s="4">
        <v>1355</v>
      </c>
      <c r="G167" s="4">
        <v>0</v>
      </c>
      <c r="H167" s="4">
        <v>0</v>
      </c>
      <c r="I167" s="6">
        <f t="shared" ref="I167" si="425">SUM(F167-E167)*D167</f>
        <v>-7000</v>
      </c>
      <c r="J167" s="4">
        <v>0</v>
      </c>
      <c r="K167" s="4">
        <v>0</v>
      </c>
      <c r="L167" s="7">
        <f t="shared" ref="L167" si="426">SUM(K167+J167+I167)</f>
        <v>-7000</v>
      </c>
    </row>
    <row r="168" spans="1:12">
      <c r="A168" s="2" t="s">
        <v>259</v>
      </c>
      <c r="B168" s="3" t="s">
        <v>31</v>
      </c>
      <c r="C168" s="4" t="s">
        <v>17</v>
      </c>
      <c r="D168" s="5">
        <v>6000</v>
      </c>
      <c r="E168" s="5">
        <v>328</v>
      </c>
      <c r="F168" s="4">
        <v>329</v>
      </c>
      <c r="G168" s="4">
        <v>330</v>
      </c>
      <c r="H168" s="4">
        <v>331</v>
      </c>
      <c r="I168" s="6">
        <f t="shared" ref="I168" si="427">SUM(F168-E168)*D168</f>
        <v>6000</v>
      </c>
      <c r="J168" s="4">
        <f t="shared" ref="J168" si="428">SUM(G168-F168)*D168</f>
        <v>6000</v>
      </c>
      <c r="K168" s="4">
        <f t="shared" ref="K168" si="429">(IF(C168="SHORT",IF(H168="",0,G168-H168),IF(C168="LONG",IF(H168="",0,(H168-G168)))))*D168</f>
        <v>6000</v>
      </c>
      <c r="L168" s="7">
        <f t="shared" ref="L168" si="430">SUM(K168+J168+I168)</f>
        <v>18000</v>
      </c>
    </row>
    <row r="169" spans="1:12">
      <c r="A169" s="2" t="s">
        <v>259</v>
      </c>
      <c r="B169" s="3" t="s">
        <v>260</v>
      </c>
      <c r="C169" s="4" t="s">
        <v>17</v>
      </c>
      <c r="D169" s="5">
        <v>2000</v>
      </c>
      <c r="E169" s="5">
        <v>990</v>
      </c>
      <c r="F169" s="4">
        <v>993</v>
      </c>
      <c r="G169" s="4">
        <v>0</v>
      </c>
      <c r="H169" s="4">
        <v>0</v>
      </c>
      <c r="I169" s="6">
        <f t="shared" ref="I169" si="431">SUM(F169-E169)*D169</f>
        <v>6000</v>
      </c>
      <c r="J169" s="4">
        <v>0</v>
      </c>
      <c r="K169" s="4">
        <f t="shared" ref="K169" si="432">(IF(C169="SHORT",IF(H169="",0,G169-H169),IF(C169="LONG",IF(H169="",0,(H169-G169)))))*D169</f>
        <v>0</v>
      </c>
      <c r="L169" s="7">
        <f t="shared" ref="L169" si="433">SUM(K169+J169+I169)</f>
        <v>6000</v>
      </c>
    </row>
    <row r="170" spans="1:12">
      <c r="A170" s="2" t="s">
        <v>259</v>
      </c>
      <c r="B170" s="3" t="s">
        <v>22</v>
      </c>
      <c r="C170" s="4" t="s">
        <v>17</v>
      </c>
      <c r="D170" s="5">
        <v>2400</v>
      </c>
      <c r="E170" s="5">
        <v>755</v>
      </c>
      <c r="F170" s="4">
        <v>751</v>
      </c>
      <c r="G170" s="4">
        <v>0</v>
      </c>
      <c r="H170" s="4">
        <v>0</v>
      </c>
      <c r="I170" s="6">
        <f t="shared" ref="I170" si="434">SUM(F170-E170)*D170</f>
        <v>-9600</v>
      </c>
      <c r="J170" s="4">
        <v>0</v>
      </c>
      <c r="K170" s="4">
        <f t="shared" ref="K170" si="435">(IF(C170="SHORT",IF(H170="",0,G170-H170),IF(C170="LONG",IF(H170="",0,(H170-G170)))))*D170</f>
        <v>0</v>
      </c>
      <c r="L170" s="7">
        <f t="shared" ref="L170" si="436">SUM(K170+J170+I170)</f>
        <v>-9600</v>
      </c>
    </row>
    <row r="171" spans="1:12">
      <c r="A171" s="2" t="s">
        <v>257</v>
      </c>
      <c r="B171" s="3" t="s">
        <v>258</v>
      </c>
      <c r="C171" s="4" t="s">
        <v>17</v>
      </c>
      <c r="D171" s="5">
        <v>1000</v>
      </c>
      <c r="E171" s="5">
        <v>1890</v>
      </c>
      <c r="F171" s="4">
        <v>1894</v>
      </c>
      <c r="G171" s="4">
        <v>1898</v>
      </c>
      <c r="H171" s="4">
        <v>1902</v>
      </c>
      <c r="I171" s="6">
        <f t="shared" ref="I171" si="437">SUM(F171-E171)*D171</f>
        <v>4000</v>
      </c>
      <c r="J171" s="4">
        <f t="shared" ref="J171:J177" si="438">SUM(G171-F171)*D171</f>
        <v>4000</v>
      </c>
      <c r="K171" s="4">
        <f t="shared" ref="K171" si="439">(IF(C171="SHORT",IF(H171="",0,G171-H171),IF(C171="LONG",IF(H171="",0,(H171-G171)))))*D171</f>
        <v>4000</v>
      </c>
      <c r="L171" s="7">
        <f t="shared" ref="L171" si="440">SUM(K171+J171+I171)</f>
        <v>12000</v>
      </c>
    </row>
    <row r="172" spans="1:12">
      <c r="A172" s="2" t="s">
        <v>257</v>
      </c>
      <c r="B172" s="3" t="s">
        <v>92</v>
      </c>
      <c r="C172" s="4" t="s">
        <v>17</v>
      </c>
      <c r="D172" s="5">
        <v>1000</v>
      </c>
      <c r="E172" s="5">
        <v>581.5</v>
      </c>
      <c r="F172" s="4">
        <v>583</v>
      </c>
      <c r="G172" s="4">
        <v>585</v>
      </c>
      <c r="H172" s="4">
        <v>587</v>
      </c>
      <c r="I172" s="6">
        <f t="shared" ref="I172" si="441">SUM(F172-E172)*D172</f>
        <v>1500</v>
      </c>
      <c r="J172" s="4">
        <f t="shared" si="438"/>
        <v>2000</v>
      </c>
      <c r="K172" s="4">
        <f t="shared" ref="K172" si="442">(IF(C172="SHORT",IF(H172="",0,G172-H172),IF(C172="LONG",IF(H172="",0,(H172-G172)))))*D172</f>
        <v>2000</v>
      </c>
      <c r="L172" s="7">
        <f t="shared" ref="L172" si="443">SUM(K172+J172+I172)</f>
        <v>5500</v>
      </c>
    </row>
    <row r="173" spans="1:12">
      <c r="A173" s="2" t="s">
        <v>256</v>
      </c>
      <c r="B173" s="3" t="s">
        <v>176</v>
      </c>
      <c r="C173" s="4" t="s">
        <v>17</v>
      </c>
      <c r="D173" s="5">
        <v>3000</v>
      </c>
      <c r="E173" s="5">
        <v>392.25</v>
      </c>
      <c r="F173" s="4">
        <v>394</v>
      </c>
      <c r="G173" s="4">
        <v>396</v>
      </c>
      <c r="H173" s="4">
        <v>397</v>
      </c>
      <c r="I173" s="6">
        <f t="shared" ref="I173" si="444">SUM(F173-E173)*D173</f>
        <v>5250</v>
      </c>
      <c r="J173" s="4">
        <f t="shared" si="438"/>
        <v>6000</v>
      </c>
      <c r="K173" s="4">
        <f t="shared" ref="K173" si="445">(IF(C173="SHORT",IF(H173="",0,G173-H173),IF(C173="LONG",IF(H173="",0,(H173-G173)))))*D173</f>
        <v>3000</v>
      </c>
      <c r="L173" s="7">
        <f t="shared" ref="L173" si="446">SUM(K173+J173+I173)</f>
        <v>14250</v>
      </c>
    </row>
    <row r="174" spans="1:12">
      <c r="A174" s="2" t="s">
        <v>256</v>
      </c>
      <c r="B174" s="3" t="s">
        <v>46</v>
      </c>
      <c r="C174" s="4" t="s">
        <v>17</v>
      </c>
      <c r="D174" s="5">
        <v>2000</v>
      </c>
      <c r="E174" s="5">
        <v>1348</v>
      </c>
      <c r="F174" s="4">
        <v>1352</v>
      </c>
      <c r="G174" s="4">
        <v>1356</v>
      </c>
      <c r="H174" s="4">
        <v>1360</v>
      </c>
      <c r="I174" s="6">
        <f t="shared" ref="I174" si="447">SUM(F174-E174)*D174</f>
        <v>8000</v>
      </c>
      <c r="J174" s="4">
        <f t="shared" si="438"/>
        <v>8000</v>
      </c>
      <c r="K174" s="4">
        <f t="shared" ref="K174" si="448">(IF(C174="SHORT",IF(H174="",0,G174-H174),IF(C174="LONG",IF(H174="",0,(H174-G174)))))*D174</f>
        <v>8000</v>
      </c>
      <c r="L174" s="7">
        <f t="shared" ref="L174" si="449">SUM(K174+J174+I174)</f>
        <v>24000</v>
      </c>
    </row>
    <row r="175" spans="1:12">
      <c r="A175" s="2" t="s">
        <v>256</v>
      </c>
      <c r="B175" s="3" t="s">
        <v>22</v>
      </c>
      <c r="C175" s="4" t="s">
        <v>17</v>
      </c>
      <c r="D175" s="5">
        <v>2000</v>
      </c>
      <c r="E175" s="5">
        <v>756</v>
      </c>
      <c r="F175" s="4">
        <v>758</v>
      </c>
      <c r="G175" s="4">
        <v>760</v>
      </c>
      <c r="H175" s="4">
        <v>762</v>
      </c>
      <c r="I175" s="6">
        <f t="shared" ref="I175" si="450">SUM(F175-E175)*D175</f>
        <v>4000</v>
      </c>
      <c r="J175" s="4">
        <f t="shared" si="438"/>
        <v>4000</v>
      </c>
      <c r="K175" s="4">
        <f t="shared" ref="K175" si="451">(IF(C175="SHORT",IF(H175="",0,G175-H175),IF(C175="LONG",IF(H175="",0,(H175-G175)))))*D175</f>
        <v>4000</v>
      </c>
      <c r="L175" s="7">
        <f t="shared" ref="L175" si="452">SUM(K175+J175+I175)</f>
        <v>12000</v>
      </c>
    </row>
    <row r="176" spans="1:12">
      <c r="A176" s="2" t="s">
        <v>256</v>
      </c>
      <c r="B176" s="3" t="s">
        <v>24</v>
      </c>
      <c r="C176" s="4" t="s">
        <v>17</v>
      </c>
      <c r="D176" s="5">
        <v>4000</v>
      </c>
      <c r="E176" s="5">
        <v>438</v>
      </c>
      <c r="F176" s="4">
        <v>439</v>
      </c>
      <c r="G176" s="4">
        <v>440</v>
      </c>
      <c r="H176" s="4">
        <v>441</v>
      </c>
      <c r="I176" s="6">
        <f t="shared" ref="I176" si="453">SUM(F176-E176)*D176</f>
        <v>4000</v>
      </c>
      <c r="J176" s="4">
        <f t="shared" si="438"/>
        <v>4000</v>
      </c>
      <c r="K176" s="4">
        <f t="shared" ref="K176" si="454">(IF(C176="SHORT",IF(H176="",0,G176-H176),IF(C176="LONG",IF(H176="",0,(H176-G176)))))*D176</f>
        <v>4000</v>
      </c>
      <c r="L176" s="7">
        <f t="shared" ref="L176" si="455">SUM(K176+J176+I176)</f>
        <v>12000</v>
      </c>
    </row>
    <row r="177" spans="1:12">
      <c r="A177" s="2" t="s">
        <v>253</v>
      </c>
      <c r="B177" s="3" t="s">
        <v>22</v>
      </c>
      <c r="C177" s="4" t="s">
        <v>17</v>
      </c>
      <c r="D177" s="5">
        <v>12000</v>
      </c>
      <c r="E177" s="5">
        <v>746</v>
      </c>
      <c r="F177" s="4">
        <v>749</v>
      </c>
      <c r="G177" s="4">
        <v>750</v>
      </c>
      <c r="H177" s="4">
        <v>0</v>
      </c>
      <c r="I177" s="6">
        <f t="shared" ref="I177" si="456">SUM(F177-E177)*D177</f>
        <v>36000</v>
      </c>
      <c r="J177" s="4">
        <f t="shared" si="438"/>
        <v>12000</v>
      </c>
      <c r="K177" s="4">
        <v>0</v>
      </c>
      <c r="L177" s="7">
        <f t="shared" ref="L177" si="457">SUM(K177+J177+I177)</f>
        <v>48000</v>
      </c>
    </row>
    <row r="178" spans="1:12">
      <c r="A178" s="2" t="s">
        <v>253</v>
      </c>
      <c r="B178" s="3" t="s">
        <v>254</v>
      </c>
      <c r="C178" s="4" t="s">
        <v>17</v>
      </c>
      <c r="D178" s="5">
        <v>18000</v>
      </c>
      <c r="E178" s="5">
        <v>95.35</v>
      </c>
      <c r="F178" s="4">
        <v>95.85</v>
      </c>
      <c r="G178" s="4">
        <v>0</v>
      </c>
      <c r="H178" s="4">
        <v>0</v>
      </c>
      <c r="I178" s="6">
        <f t="shared" ref="I178" si="458">SUM(F178-E178)*D178</f>
        <v>9000</v>
      </c>
      <c r="J178" s="4">
        <v>0</v>
      </c>
      <c r="K178" s="4">
        <v>0</v>
      </c>
      <c r="L178" s="7">
        <f t="shared" ref="L178" si="459">SUM(K178+J178+I178)</f>
        <v>9000</v>
      </c>
    </row>
    <row r="179" spans="1:12">
      <c r="A179" s="2" t="s">
        <v>253</v>
      </c>
      <c r="B179" s="3" t="s">
        <v>153</v>
      </c>
      <c r="C179" s="4" t="s">
        <v>17</v>
      </c>
      <c r="D179" s="5">
        <v>12000</v>
      </c>
      <c r="E179" s="5">
        <v>105.8</v>
      </c>
      <c r="F179" s="4">
        <v>106.5</v>
      </c>
      <c r="G179" s="4">
        <v>0</v>
      </c>
      <c r="H179" s="4">
        <v>0</v>
      </c>
      <c r="I179" s="6">
        <f t="shared" ref="I179" si="460">SUM(F179-E179)*D179</f>
        <v>8400.0000000000346</v>
      </c>
      <c r="J179" s="4">
        <v>0</v>
      </c>
      <c r="K179" s="4">
        <v>0</v>
      </c>
      <c r="L179" s="7">
        <f t="shared" ref="L179" si="461">SUM(K179+J179+I179)</f>
        <v>8400.0000000000346</v>
      </c>
    </row>
    <row r="180" spans="1:12">
      <c r="A180" s="2" t="s">
        <v>253</v>
      </c>
      <c r="B180" s="3" t="s">
        <v>255</v>
      </c>
      <c r="C180" s="4" t="s">
        <v>17</v>
      </c>
      <c r="D180" s="5">
        <v>12000</v>
      </c>
      <c r="E180" s="5">
        <v>163</v>
      </c>
      <c r="F180" s="4">
        <v>164</v>
      </c>
      <c r="G180" s="4">
        <v>0</v>
      </c>
      <c r="H180" s="4">
        <v>0</v>
      </c>
      <c r="I180" s="6">
        <f t="shared" ref="I180" si="462">SUM(F180-E180)*D180</f>
        <v>12000</v>
      </c>
      <c r="J180" s="4">
        <v>0</v>
      </c>
      <c r="K180" s="4">
        <v>0</v>
      </c>
      <c r="L180" s="7">
        <f t="shared" ref="L180" si="463">SUM(K180+J180+I180)</f>
        <v>12000</v>
      </c>
    </row>
    <row r="181" spans="1:12">
      <c r="A181" s="2" t="s">
        <v>251</v>
      </c>
      <c r="B181" s="3" t="s">
        <v>252</v>
      </c>
      <c r="C181" s="4" t="s">
        <v>17</v>
      </c>
      <c r="D181" s="5">
        <v>8000</v>
      </c>
      <c r="E181" s="5">
        <v>208</v>
      </c>
      <c r="F181" s="4">
        <v>208.75</v>
      </c>
      <c r="G181" s="4">
        <v>209.5</v>
      </c>
      <c r="H181" s="4">
        <v>0</v>
      </c>
      <c r="I181" s="6">
        <f t="shared" ref="I181" si="464">SUM(F181-E181)*D181</f>
        <v>6000</v>
      </c>
      <c r="J181" s="4">
        <f t="shared" ref="J181" si="465">SUM(G181-F181)*D181</f>
        <v>6000</v>
      </c>
      <c r="K181" s="4">
        <v>0</v>
      </c>
      <c r="L181" s="7">
        <f t="shared" ref="L181" si="466">SUM(K181+J181+I181)</f>
        <v>12000</v>
      </c>
    </row>
    <row r="182" spans="1:12">
      <c r="A182" s="2" t="s">
        <v>251</v>
      </c>
      <c r="B182" s="3" t="s">
        <v>28</v>
      </c>
      <c r="C182" s="4" t="s">
        <v>17</v>
      </c>
      <c r="D182" s="5">
        <v>6000</v>
      </c>
      <c r="E182" s="5">
        <v>250.8</v>
      </c>
      <c r="F182" s="4">
        <v>249.5</v>
      </c>
      <c r="G182" s="4">
        <v>0</v>
      </c>
      <c r="H182" s="4">
        <v>0</v>
      </c>
      <c r="I182" s="6">
        <f t="shared" ref="I182" si="467">SUM(F182-E182)*D182</f>
        <v>-7800.0000000000682</v>
      </c>
      <c r="J182" s="4">
        <v>0</v>
      </c>
      <c r="K182" s="4">
        <v>0</v>
      </c>
      <c r="L182" s="7">
        <f t="shared" ref="L182" si="468">SUM(K182+J182+I182)</f>
        <v>-7800.0000000000682</v>
      </c>
    </row>
    <row r="183" spans="1:12">
      <c r="A183" s="2" t="s">
        <v>250</v>
      </c>
      <c r="B183" s="3" t="s">
        <v>44</v>
      </c>
      <c r="C183" s="4" t="s">
        <v>17</v>
      </c>
      <c r="D183" s="5">
        <v>2400</v>
      </c>
      <c r="E183" s="5">
        <v>412.5</v>
      </c>
      <c r="F183" s="4">
        <v>413.5</v>
      </c>
      <c r="G183" s="4">
        <v>414.5</v>
      </c>
      <c r="H183" s="4">
        <v>0</v>
      </c>
      <c r="I183" s="6">
        <f t="shared" ref="I183" si="469">SUM(F183-E183)*D183</f>
        <v>2400</v>
      </c>
      <c r="J183" s="4">
        <f t="shared" ref="J183" si="470">SUM(G183-F183)*D183</f>
        <v>2400</v>
      </c>
      <c r="K183" s="4">
        <v>0</v>
      </c>
      <c r="L183" s="7">
        <f t="shared" ref="L183" si="471">SUM(K183+J183+I183)</f>
        <v>4800</v>
      </c>
    </row>
    <row r="184" spans="1:12">
      <c r="A184" s="2" t="s">
        <v>250</v>
      </c>
      <c r="B184" s="3" t="s">
        <v>27</v>
      </c>
      <c r="C184" s="4" t="s">
        <v>17</v>
      </c>
      <c r="D184" s="5">
        <v>2400</v>
      </c>
      <c r="E184" s="5">
        <v>715</v>
      </c>
      <c r="F184" s="4">
        <v>717</v>
      </c>
      <c r="G184" s="4">
        <v>719</v>
      </c>
      <c r="H184" s="4">
        <v>0</v>
      </c>
      <c r="I184" s="6">
        <f t="shared" ref="I184" si="472">SUM(F184-E184)*D184</f>
        <v>4800</v>
      </c>
      <c r="J184" s="4">
        <f t="shared" ref="J184" si="473">SUM(G184-F184)*D184</f>
        <v>4800</v>
      </c>
      <c r="K184" s="4">
        <v>0</v>
      </c>
      <c r="L184" s="7">
        <f t="shared" ref="L184" si="474">SUM(K184+J184+I184)</f>
        <v>9600</v>
      </c>
    </row>
    <row r="185" spans="1:12">
      <c r="A185" s="2" t="s">
        <v>250</v>
      </c>
      <c r="B185" s="3" t="s">
        <v>145</v>
      </c>
      <c r="C185" s="4" t="s">
        <v>17</v>
      </c>
      <c r="D185" s="5">
        <v>2400</v>
      </c>
      <c r="E185" s="5">
        <v>989.5</v>
      </c>
      <c r="F185" s="4">
        <v>992.5</v>
      </c>
      <c r="G185" s="4">
        <v>0</v>
      </c>
      <c r="H185" s="4">
        <v>0</v>
      </c>
      <c r="I185" s="6">
        <f t="shared" ref="I185" si="475">SUM(F185-E185)*D185</f>
        <v>7200</v>
      </c>
      <c r="J185" s="4">
        <v>0</v>
      </c>
      <c r="K185" s="4">
        <v>0</v>
      </c>
      <c r="L185" s="7">
        <f t="shared" ref="L185" si="476">SUM(K185+J185+I185)</f>
        <v>7200</v>
      </c>
    </row>
    <row r="186" spans="1:12">
      <c r="A186" s="2" t="s">
        <v>249</v>
      </c>
      <c r="B186" s="3" t="s">
        <v>90</v>
      </c>
      <c r="C186" s="4" t="s">
        <v>17</v>
      </c>
      <c r="D186" s="5">
        <v>1600</v>
      </c>
      <c r="E186" s="5">
        <v>1059</v>
      </c>
      <c r="F186" s="4">
        <v>1064</v>
      </c>
      <c r="G186" s="4">
        <v>1068</v>
      </c>
      <c r="H186" s="4">
        <v>0</v>
      </c>
      <c r="I186" s="6">
        <f t="shared" ref="I186" si="477">SUM(F186-E186)*D186</f>
        <v>8000</v>
      </c>
      <c r="J186" s="4">
        <f t="shared" ref="J186:J187" si="478">SUM(G186-F186)*D186</f>
        <v>6400</v>
      </c>
      <c r="K186" s="4">
        <v>0</v>
      </c>
      <c r="L186" s="7">
        <f t="shared" ref="L186" si="479">SUM(K186+J186+I186)</f>
        <v>14400</v>
      </c>
    </row>
    <row r="187" spans="1:12">
      <c r="A187" s="2" t="s">
        <v>249</v>
      </c>
      <c r="B187" s="3" t="s">
        <v>24</v>
      </c>
      <c r="C187" s="4" t="s">
        <v>17</v>
      </c>
      <c r="D187" s="5">
        <v>4000</v>
      </c>
      <c r="E187" s="5">
        <v>431.5</v>
      </c>
      <c r="F187" s="4">
        <v>432.5</v>
      </c>
      <c r="G187" s="4">
        <v>433.5</v>
      </c>
      <c r="H187" s="4">
        <v>434.5</v>
      </c>
      <c r="I187" s="6">
        <f t="shared" ref="I187" si="480">SUM(F187-E187)*D187</f>
        <v>4000</v>
      </c>
      <c r="J187" s="4">
        <f t="shared" si="478"/>
        <v>4000</v>
      </c>
      <c r="K187" s="4">
        <f t="shared" ref="K187" si="481">(IF(C187="SHORT",IF(H187="",0,G187-H187),IF(C187="LONG",IF(H187="",0,(H187-G187)))))*D187</f>
        <v>4000</v>
      </c>
      <c r="L187" s="7">
        <f t="shared" ref="L187" si="482">SUM(K187+J187+I187)</f>
        <v>12000</v>
      </c>
    </row>
    <row r="188" spans="1:12">
      <c r="A188" s="2" t="s">
        <v>248</v>
      </c>
      <c r="B188" s="3" t="s">
        <v>139</v>
      </c>
      <c r="C188" s="4" t="s">
        <v>17</v>
      </c>
      <c r="D188" s="5">
        <v>8000</v>
      </c>
      <c r="E188" s="5">
        <v>118.5</v>
      </c>
      <c r="F188" s="4">
        <v>119.25</v>
      </c>
      <c r="G188" s="4">
        <v>0</v>
      </c>
      <c r="H188" s="4">
        <v>0</v>
      </c>
      <c r="I188" s="6">
        <f t="shared" ref="I188" si="483">SUM(F188-E188)*D188</f>
        <v>6000</v>
      </c>
      <c r="J188" s="4">
        <v>0</v>
      </c>
      <c r="K188" s="4">
        <f t="shared" ref="K188" si="484">(IF(C188="SHORT",IF(H188="",0,G188-H188),IF(C188="LONG",IF(H188="",0,(H188-G188)))))*D188</f>
        <v>0</v>
      </c>
      <c r="L188" s="7">
        <f t="shared" ref="L188" si="485">SUM(K188+J188+I188)</f>
        <v>6000</v>
      </c>
    </row>
    <row r="189" spans="1:12">
      <c r="A189" s="2" t="s">
        <v>248</v>
      </c>
      <c r="B189" s="3" t="s">
        <v>33</v>
      </c>
      <c r="C189" s="4" t="s">
        <v>17</v>
      </c>
      <c r="D189" s="5">
        <v>3000</v>
      </c>
      <c r="E189" s="5">
        <v>442</v>
      </c>
      <c r="F189" s="4">
        <v>439.5</v>
      </c>
      <c r="G189" s="4">
        <v>0</v>
      </c>
      <c r="H189" s="4">
        <v>0</v>
      </c>
      <c r="I189" s="6">
        <f t="shared" ref="I189" si="486">SUM(F189-E189)*D189</f>
        <v>-7500</v>
      </c>
      <c r="J189" s="4">
        <v>0</v>
      </c>
      <c r="K189" s="4">
        <f t="shared" ref="K189" si="487">(IF(C189="SHORT",IF(H189="",0,G189-H189),IF(C189="LONG",IF(H189="",0,(H189-G189)))))*D189</f>
        <v>0</v>
      </c>
      <c r="L189" s="7">
        <f t="shared" ref="L189" si="488">SUM(K189+J189+I189)</f>
        <v>-7500</v>
      </c>
    </row>
    <row r="190" spans="1:12">
      <c r="A190" s="2" t="s">
        <v>247</v>
      </c>
      <c r="B190" s="3" t="s">
        <v>27</v>
      </c>
      <c r="C190" s="4" t="s">
        <v>17</v>
      </c>
      <c r="D190" s="5">
        <v>2000</v>
      </c>
      <c r="E190" s="5">
        <v>713</v>
      </c>
      <c r="F190" s="4">
        <v>715</v>
      </c>
      <c r="G190" s="4">
        <v>717</v>
      </c>
      <c r="H190" s="4">
        <v>719</v>
      </c>
      <c r="I190" s="6">
        <f t="shared" ref="I190" si="489">SUM(F190-E190)*D190</f>
        <v>4000</v>
      </c>
      <c r="J190" s="4">
        <f>SUM(G190-F190)*D190</f>
        <v>4000</v>
      </c>
      <c r="K190" s="4">
        <f t="shared" ref="K190" si="490">(IF(C190="SHORT",IF(H190="",0,G190-H190),IF(C190="LONG",IF(H190="",0,(H190-G190)))))*D190</f>
        <v>4000</v>
      </c>
      <c r="L190" s="7">
        <f t="shared" ref="L190" si="491">SUM(K190+J190+I190)</f>
        <v>12000</v>
      </c>
    </row>
    <row r="191" spans="1:12">
      <c r="A191" s="2" t="s">
        <v>247</v>
      </c>
      <c r="B191" s="3" t="s">
        <v>140</v>
      </c>
      <c r="C191" s="4" t="s">
        <v>17</v>
      </c>
      <c r="D191" s="5">
        <v>6000</v>
      </c>
      <c r="E191" s="5">
        <v>396.5</v>
      </c>
      <c r="F191" s="4">
        <v>398.5</v>
      </c>
      <c r="G191" s="4">
        <v>400</v>
      </c>
      <c r="H191" s="4">
        <v>402</v>
      </c>
      <c r="I191" s="6">
        <f t="shared" ref="I191" si="492">SUM(F191-E191)*D191</f>
        <v>12000</v>
      </c>
      <c r="J191" s="4">
        <f>SUM(G191-F191)*D191</f>
        <v>9000</v>
      </c>
      <c r="K191" s="4">
        <f t="shared" ref="K191" si="493">(IF(C191="SHORT",IF(H191="",0,G191-H191),IF(C191="LONG",IF(H191="",0,(H191-G191)))))*D191</f>
        <v>12000</v>
      </c>
      <c r="L191" s="7">
        <f t="shared" ref="L191" si="494">SUM(K191+J191+I191)</f>
        <v>33000</v>
      </c>
    </row>
    <row r="192" spans="1:12">
      <c r="A192" s="2" t="s">
        <v>246</v>
      </c>
      <c r="B192" s="3" t="s">
        <v>87</v>
      </c>
      <c r="C192" s="4" t="s">
        <v>17</v>
      </c>
      <c r="D192" s="5">
        <v>14000</v>
      </c>
      <c r="E192" s="5">
        <v>105</v>
      </c>
      <c r="F192" s="4">
        <v>105.5</v>
      </c>
      <c r="G192" s="4">
        <v>106</v>
      </c>
      <c r="H192" s="4">
        <v>106.5</v>
      </c>
      <c r="I192" s="6">
        <f t="shared" ref="I192" si="495">SUM(F192-E192)*D192</f>
        <v>7000</v>
      </c>
      <c r="J192" s="4">
        <f>SUM(G192-F192)*D192</f>
        <v>7000</v>
      </c>
      <c r="K192" s="4">
        <f t="shared" ref="K192" si="496">(IF(C192="SHORT",IF(H192="",0,G192-H192),IF(C192="LONG",IF(H192="",0,(H192-G192)))))*D192</f>
        <v>7000</v>
      </c>
      <c r="L192" s="7">
        <f t="shared" ref="L192" si="497">SUM(K192+J192+I192)</f>
        <v>21000</v>
      </c>
    </row>
    <row r="193" spans="1:12">
      <c r="A193" s="2" t="s">
        <v>246</v>
      </c>
      <c r="B193" s="3" t="s">
        <v>43</v>
      </c>
      <c r="C193" s="4" t="s">
        <v>17</v>
      </c>
      <c r="D193" s="5">
        <v>6000</v>
      </c>
      <c r="E193" s="5">
        <v>181.5</v>
      </c>
      <c r="F193" s="4">
        <v>182.5</v>
      </c>
      <c r="G193" s="4">
        <v>183.5</v>
      </c>
      <c r="H193" s="4">
        <v>184.5</v>
      </c>
      <c r="I193" s="6">
        <f t="shared" ref="I193" si="498">SUM(F193-E193)*D193</f>
        <v>6000</v>
      </c>
      <c r="J193" s="4">
        <f>SUM(G193-F193)*D193</f>
        <v>6000</v>
      </c>
      <c r="K193" s="4">
        <f t="shared" ref="K193" si="499">(IF(C193="SHORT",IF(H193="",0,G193-H193),IF(C193="LONG",IF(H193="",0,(H193-G193)))))*D193</f>
        <v>6000</v>
      </c>
      <c r="L193" s="7">
        <f t="shared" ref="L193" si="500">SUM(K193+J193+I193)</f>
        <v>18000</v>
      </c>
    </row>
    <row r="194" spans="1:12">
      <c r="A194" s="2" t="s">
        <v>246</v>
      </c>
      <c r="B194" s="3" t="s">
        <v>27</v>
      </c>
      <c r="C194" s="4" t="s">
        <v>17</v>
      </c>
      <c r="D194" s="5">
        <v>4000</v>
      </c>
      <c r="E194" s="5">
        <v>707.5</v>
      </c>
      <c r="F194" s="4">
        <v>704</v>
      </c>
      <c r="G194" s="4">
        <v>0</v>
      </c>
      <c r="H194" s="4">
        <v>0</v>
      </c>
      <c r="I194" s="6">
        <f t="shared" ref="I194" si="501">SUM(F194-E194)*D194</f>
        <v>-14000</v>
      </c>
      <c r="J194" s="4">
        <v>0</v>
      </c>
      <c r="K194" s="4">
        <f t="shared" ref="K194" si="502">(IF(C194="SHORT",IF(H194="",0,G194-H194),IF(C194="LONG",IF(H194="",0,(H194-G194)))))*D194</f>
        <v>0</v>
      </c>
      <c r="L194" s="7">
        <f t="shared" ref="L194" si="503">SUM(K194+J194+I194)</f>
        <v>-14000</v>
      </c>
    </row>
    <row r="195" spans="1:12">
      <c r="A195" s="2" t="s">
        <v>246</v>
      </c>
      <c r="B195" s="3" t="s">
        <v>35</v>
      </c>
      <c r="C195" s="4" t="s">
        <v>17</v>
      </c>
      <c r="D195" s="5">
        <v>4000</v>
      </c>
      <c r="E195" s="5">
        <v>594</v>
      </c>
      <c r="F195" s="4">
        <v>591</v>
      </c>
      <c r="G195" s="4">
        <v>0</v>
      </c>
      <c r="H195" s="4">
        <v>0</v>
      </c>
      <c r="I195" s="6">
        <f t="shared" ref="I195" si="504">SUM(F195-E195)*D195</f>
        <v>-12000</v>
      </c>
      <c r="J195" s="4">
        <v>0</v>
      </c>
      <c r="K195" s="4">
        <f t="shared" ref="K195" si="505">(IF(C195="SHORT",IF(H195="",0,G195-H195),IF(C195="LONG",IF(H195="",0,(H195-G195)))))*D195</f>
        <v>0</v>
      </c>
      <c r="L195" s="7">
        <f t="shared" ref="L195" si="506">SUM(K195+J195+I195)</f>
        <v>-12000</v>
      </c>
    </row>
    <row r="196" spans="1:12">
      <c r="A196" s="2" t="s">
        <v>245</v>
      </c>
      <c r="B196" s="3" t="s">
        <v>28</v>
      </c>
      <c r="C196" s="4" t="s">
        <v>17</v>
      </c>
      <c r="D196" s="5">
        <v>6000</v>
      </c>
      <c r="E196" s="5">
        <v>237.5</v>
      </c>
      <c r="F196" s="4">
        <v>238.5</v>
      </c>
      <c r="G196" s="4">
        <v>239.5</v>
      </c>
      <c r="H196" s="4">
        <v>240.5</v>
      </c>
      <c r="I196" s="6">
        <f t="shared" ref="I196" si="507">SUM(F196-E196)*D196</f>
        <v>6000</v>
      </c>
      <c r="J196" s="4">
        <f>SUM(G196-F196)*D196</f>
        <v>6000</v>
      </c>
      <c r="K196" s="4">
        <f t="shared" ref="K196" si="508">(IF(C196="SHORT",IF(H196="",0,G196-H196),IF(C196="LONG",IF(H196="",0,(H196-G196)))))*D196</f>
        <v>6000</v>
      </c>
      <c r="L196" s="7">
        <f t="shared" ref="L196" si="509">SUM(K196+J196+I196)</f>
        <v>18000</v>
      </c>
    </row>
    <row r="197" spans="1:12">
      <c r="A197" s="2" t="s">
        <v>245</v>
      </c>
      <c r="B197" s="3" t="s">
        <v>47</v>
      </c>
      <c r="C197" s="4" t="s">
        <v>17</v>
      </c>
      <c r="D197" s="5">
        <v>4000</v>
      </c>
      <c r="E197" s="5">
        <v>232</v>
      </c>
      <c r="F197" s="4">
        <v>233</v>
      </c>
      <c r="G197" s="4">
        <v>234</v>
      </c>
      <c r="H197" s="4">
        <v>235</v>
      </c>
      <c r="I197" s="6">
        <f t="shared" ref="I197" si="510">SUM(F197-E197)*D197</f>
        <v>4000</v>
      </c>
      <c r="J197" s="4">
        <f>SUM(G197-F197)*D197</f>
        <v>4000</v>
      </c>
      <c r="K197" s="4">
        <f t="shared" ref="K197" si="511">(IF(C197="SHORT",IF(H197="",0,G197-H197),IF(C197="LONG",IF(H197="",0,(H197-G197)))))*D197</f>
        <v>4000</v>
      </c>
      <c r="L197" s="7">
        <f t="shared" ref="L197" si="512">SUM(K197+J197+I197)</f>
        <v>12000</v>
      </c>
    </row>
    <row r="198" spans="1:12">
      <c r="A198" s="2" t="s">
        <v>244</v>
      </c>
      <c r="B198" s="3" t="s">
        <v>87</v>
      </c>
      <c r="C198" s="4" t="s">
        <v>17</v>
      </c>
      <c r="D198" s="5">
        <v>14000</v>
      </c>
      <c r="E198" s="5">
        <v>101.5</v>
      </c>
      <c r="F198" s="4">
        <v>102</v>
      </c>
      <c r="G198" s="4">
        <v>103</v>
      </c>
      <c r="H198" s="4">
        <v>103.5</v>
      </c>
      <c r="I198" s="6">
        <f t="shared" ref="I198" si="513">SUM(F198-E198)*D198</f>
        <v>7000</v>
      </c>
      <c r="J198" s="4">
        <f>SUM(G198-F198)*D198</f>
        <v>14000</v>
      </c>
      <c r="K198" s="4">
        <f t="shared" ref="K198" si="514">(IF(C198="SHORT",IF(H198="",0,G198-H198),IF(C198="LONG",IF(H198="",0,(H198-G198)))))*D198</f>
        <v>7000</v>
      </c>
      <c r="L198" s="7">
        <f t="shared" ref="L198" si="515">SUM(K198+J198+I198)</f>
        <v>28000</v>
      </c>
    </row>
    <row r="199" spans="1:12">
      <c r="A199" s="2" t="s">
        <v>244</v>
      </c>
      <c r="B199" s="3" t="s">
        <v>52</v>
      </c>
      <c r="C199" s="4" t="s">
        <v>17</v>
      </c>
      <c r="D199" s="5">
        <v>8000</v>
      </c>
      <c r="E199" s="5">
        <v>513.5</v>
      </c>
      <c r="F199" s="4">
        <v>514.5</v>
      </c>
      <c r="G199" s="4">
        <v>515.5</v>
      </c>
      <c r="H199" s="4">
        <v>516.5</v>
      </c>
      <c r="I199" s="6">
        <f t="shared" ref="I199" si="516">SUM(F199-E199)*D199</f>
        <v>8000</v>
      </c>
      <c r="J199" s="4">
        <f>SUM(G199-F199)*D199</f>
        <v>8000</v>
      </c>
      <c r="K199" s="4">
        <f t="shared" ref="K199" si="517">(IF(C199="SHORT",IF(H199="",0,G199-H199),IF(C199="LONG",IF(H199="",0,(H199-G199)))))*D199</f>
        <v>8000</v>
      </c>
      <c r="L199" s="7">
        <f t="shared" ref="L199" si="518">SUM(K199+J199+I199)</f>
        <v>24000</v>
      </c>
    </row>
    <row r="200" spans="1:12">
      <c r="A200" s="2" t="s">
        <v>244</v>
      </c>
      <c r="B200" s="3" t="s">
        <v>47</v>
      </c>
      <c r="C200" s="4" t="s">
        <v>17</v>
      </c>
      <c r="D200" s="5">
        <v>4000</v>
      </c>
      <c r="E200" s="5">
        <v>232.5</v>
      </c>
      <c r="F200" s="4">
        <v>231</v>
      </c>
      <c r="G200" s="4">
        <v>0</v>
      </c>
      <c r="H200" s="4">
        <v>0</v>
      </c>
      <c r="I200" s="6">
        <f t="shared" ref="I200" si="519">SUM(F200-E200)*D200</f>
        <v>-6000</v>
      </c>
      <c r="J200" s="4">
        <v>0</v>
      </c>
      <c r="K200" s="4">
        <f t="shared" ref="K200" si="520">(IF(C200="SHORT",IF(H200="",0,G200-H200),IF(C200="LONG",IF(H200="",0,(H200-G200)))))*D200</f>
        <v>0</v>
      </c>
      <c r="L200" s="7">
        <f t="shared" ref="L200" si="521">SUM(K200+J200+I200)</f>
        <v>-6000</v>
      </c>
    </row>
    <row r="201" spans="1:12">
      <c r="A201" s="2" t="s">
        <v>242</v>
      </c>
      <c r="B201" s="3" t="s">
        <v>243</v>
      </c>
      <c r="C201" s="4" t="s">
        <v>17</v>
      </c>
      <c r="D201" s="5">
        <v>1400</v>
      </c>
      <c r="E201" s="5">
        <v>1250</v>
      </c>
      <c r="F201" s="4">
        <v>1255</v>
      </c>
      <c r="G201" s="4">
        <v>1260</v>
      </c>
      <c r="H201" s="4">
        <v>1265</v>
      </c>
      <c r="I201" s="6">
        <f t="shared" ref="I201" si="522">SUM(F201-E201)*D201</f>
        <v>7000</v>
      </c>
      <c r="J201" s="4">
        <f>SUM(G201-F201)*D201</f>
        <v>7000</v>
      </c>
      <c r="K201" s="4">
        <f t="shared" ref="K201" si="523">(IF(C201="SHORT",IF(H201="",0,G201-H201),IF(C201="LONG",IF(H201="",0,(H201-G201)))))*D201</f>
        <v>7000</v>
      </c>
      <c r="L201" s="7">
        <f t="shared" ref="L201" si="524">SUM(K201+J201+I201)</f>
        <v>21000</v>
      </c>
    </row>
    <row r="202" spans="1:12">
      <c r="A202" s="2" t="s">
        <v>242</v>
      </c>
      <c r="B202" s="3" t="s">
        <v>52</v>
      </c>
      <c r="C202" s="4" t="s">
        <v>17</v>
      </c>
      <c r="D202" s="5">
        <v>4000</v>
      </c>
      <c r="E202" s="5">
        <v>522</v>
      </c>
      <c r="F202" s="4">
        <v>523</v>
      </c>
      <c r="G202" s="4">
        <v>0</v>
      </c>
      <c r="H202" s="4">
        <v>0</v>
      </c>
      <c r="I202" s="6">
        <f t="shared" ref="I202" si="525">SUM(F202-E202)*D202</f>
        <v>4000</v>
      </c>
      <c r="J202" s="4">
        <v>0</v>
      </c>
      <c r="K202" s="4">
        <f t="shared" ref="K202" si="526">(IF(C202="SHORT",IF(H202="",0,G202-H202),IF(C202="LONG",IF(H202="",0,(H202-G202)))))*D202</f>
        <v>0</v>
      </c>
      <c r="L202" s="7">
        <f t="shared" ref="L202" si="527">SUM(K202+J202+I202)</f>
        <v>4000</v>
      </c>
    </row>
    <row r="203" spans="1:12">
      <c r="A203" s="2" t="s">
        <v>242</v>
      </c>
      <c r="B203" s="3" t="s">
        <v>27</v>
      </c>
      <c r="C203" s="4" t="s">
        <v>17</v>
      </c>
      <c r="D203" s="5">
        <v>2000</v>
      </c>
      <c r="E203" s="5">
        <v>697</v>
      </c>
      <c r="F203" s="4">
        <v>699</v>
      </c>
      <c r="G203" s="4">
        <v>0</v>
      </c>
      <c r="H203" s="4">
        <v>0</v>
      </c>
      <c r="I203" s="6">
        <f t="shared" ref="I203" si="528">SUM(F203-E203)*D203</f>
        <v>4000</v>
      </c>
      <c r="J203" s="4">
        <v>0</v>
      </c>
      <c r="K203" s="4">
        <f t="shared" ref="K203" si="529">(IF(C203="SHORT",IF(H203="",0,G203-H203),IF(C203="LONG",IF(H203="",0,(H203-G203)))))*D203</f>
        <v>0</v>
      </c>
      <c r="L203" s="7">
        <f t="shared" ref="L203" si="530">SUM(K203+J203+I203)</f>
        <v>4000</v>
      </c>
    </row>
    <row r="204" spans="1:12">
      <c r="A204" s="2" t="s">
        <v>240</v>
      </c>
      <c r="B204" s="3" t="s">
        <v>83</v>
      </c>
      <c r="C204" s="4" t="s">
        <v>17</v>
      </c>
      <c r="D204" s="5">
        <v>2000</v>
      </c>
      <c r="E204" s="5">
        <v>994</v>
      </c>
      <c r="F204" s="4">
        <v>999</v>
      </c>
      <c r="G204" s="4">
        <v>0</v>
      </c>
      <c r="H204" s="4">
        <v>0</v>
      </c>
      <c r="I204" s="6">
        <f t="shared" ref="I204" si="531">SUM(F204-E204)*D204</f>
        <v>10000</v>
      </c>
      <c r="J204" s="4">
        <v>0</v>
      </c>
      <c r="K204" s="4">
        <f t="shared" ref="K204" si="532">(IF(C204="SHORT",IF(H204="",0,G204-H204),IF(C204="LONG",IF(H204="",0,(H204-G204)))))*D204</f>
        <v>0</v>
      </c>
      <c r="L204" s="7">
        <f t="shared" ref="L204" si="533">SUM(K204+J204+I204)</f>
        <v>10000</v>
      </c>
    </row>
    <row r="205" spans="1:12">
      <c r="A205" s="2" t="s">
        <v>240</v>
      </c>
      <c r="B205" s="3" t="s">
        <v>241</v>
      </c>
      <c r="C205" s="4" t="s">
        <v>17</v>
      </c>
      <c r="D205" s="5">
        <v>2000</v>
      </c>
      <c r="E205" s="5">
        <v>233</v>
      </c>
      <c r="F205" s="4">
        <v>233.7</v>
      </c>
      <c r="G205" s="4">
        <v>0</v>
      </c>
      <c r="H205" s="4">
        <v>0</v>
      </c>
      <c r="I205" s="6">
        <f t="shared" ref="I205" si="534">SUM(F205-E205)*D205</f>
        <v>1399.9999999999773</v>
      </c>
      <c r="J205" s="4">
        <v>0</v>
      </c>
      <c r="K205" s="4">
        <f t="shared" ref="K205" si="535">(IF(C205="SHORT",IF(H205="",0,G205-H205),IF(C205="LONG",IF(H205="",0,(H205-G205)))))*D205</f>
        <v>0</v>
      </c>
      <c r="L205" s="7">
        <f t="shared" ref="L205" si="536">SUM(K205+J205+I205)</f>
        <v>1399.9999999999773</v>
      </c>
    </row>
    <row r="206" spans="1:12">
      <c r="A206" s="2" t="s">
        <v>240</v>
      </c>
      <c r="B206" s="3" t="s">
        <v>93</v>
      </c>
      <c r="C206" s="4" t="s">
        <v>17</v>
      </c>
      <c r="D206" s="5">
        <v>2000</v>
      </c>
      <c r="E206" s="5">
        <v>706</v>
      </c>
      <c r="F206" s="4">
        <v>710</v>
      </c>
      <c r="G206" s="4">
        <v>0</v>
      </c>
      <c r="H206" s="4">
        <v>0</v>
      </c>
      <c r="I206" s="6">
        <f t="shared" ref="I206" si="537">SUM(F206-E206)*D206</f>
        <v>8000</v>
      </c>
      <c r="J206" s="4">
        <v>0</v>
      </c>
      <c r="K206" s="4">
        <f t="shared" ref="K206" si="538">(IF(C206="SHORT",IF(H206="",0,G206-H206),IF(C206="LONG",IF(H206="",0,(H206-G206)))))*D206</f>
        <v>0</v>
      </c>
      <c r="L206" s="7">
        <f t="shared" ref="L206" si="539">SUM(K206+J206+I206)</f>
        <v>8000</v>
      </c>
    </row>
    <row r="207" spans="1:12">
      <c r="A207" s="2" t="s">
        <v>240</v>
      </c>
      <c r="B207" s="3" t="s">
        <v>83</v>
      </c>
      <c r="C207" s="4" t="s">
        <v>17</v>
      </c>
      <c r="D207" s="5">
        <v>2000</v>
      </c>
      <c r="E207" s="5">
        <v>989.5</v>
      </c>
      <c r="F207" s="4">
        <v>992.5</v>
      </c>
      <c r="G207" s="4">
        <v>0</v>
      </c>
      <c r="H207" s="4">
        <v>0</v>
      </c>
      <c r="I207" s="6">
        <f t="shared" ref="I207" si="540">SUM(F207-E207)*D207</f>
        <v>6000</v>
      </c>
      <c r="J207" s="4">
        <v>0</v>
      </c>
      <c r="K207" s="4">
        <f t="shared" ref="K207" si="541">(IF(C207="SHORT",IF(H207="",0,G207-H207),IF(C207="LONG",IF(H207="",0,(H207-G207)))))*D207</f>
        <v>0</v>
      </c>
      <c r="L207" s="7">
        <f t="shared" ref="L207" si="542">SUM(K207+J207+I207)</f>
        <v>6000</v>
      </c>
    </row>
    <row r="208" spans="1:12">
      <c r="A208" s="2" t="s">
        <v>238</v>
      </c>
      <c r="B208" s="3" t="s">
        <v>239</v>
      </c>
      <c r="C208" s="4" t="s">
        <v>17</v>
      </c>
      <c r="D208" s="5">
        <v>4000</v>
      </c>
      <c r="E208" s="5">
        <v>522</v>
      </c>
      <c r="F208" s="4">
        <v>523</v>
      </c>
      <c r="G208" s="4">
        <v>0</v>
      </c>
      <c r="H208" s="4">
        <v>0</v>
      </c>
      <c r="I208" s="6">
        <f t="shared" ref="I208" si="543">SUM(F208-E208)*D208</f>
        <v>4000</v>
      </c>
      <c r="J208" s="4">
        <v>0</v>
      </c>
      <c r="K208" s="4">
        <f t="shared" ref="K208" si="544">(IF(C208="SHORT",IF(H208="",0,G208-H208),IF(C208="LONG",IF(H208="",0,(H208-G208)))))*D208</f>
        <v>0</v>
      </c>
      <c r="L208" s="7">
        <f t="shared" ref="L208" si="545">SUM(K208+J208+I208)</f>
        <v>4000</v>
      </c>
    </row>
    <row r="209" spans="1:12">
      <c r="A209" s="2" t="s">
        <v>238</v>
      </c>
      <c r="B209" s="3" t="s">
        <v>52</v>
      </c>
      <c r="C209" s="4" t="s">
        <v>17</v>
      </c>
      <c r="D209" s="5">
        <v>4000</v>
      </c>
      <c r="E209" s="5">
        <v>511</v>
      </c>
      <c r="F209" s="4">
        <v>513</v>
      </c>
      <c r="G209" s="4">
        <v>0</v>
      </c>
      <c r="H209" s="4">
        <v>0</v>
      </c>
      <c r="I209" s="6">
        <f t="shared" ref="I209" si="546">SUM(F209-E209)*D209</f>
        <v>8000</v>
      </c>
      <c r="J209" s="4">
        <v>0</v>
      </c>
      <c r="K209" s="4">
        <f t="shared" ref="K209" si="547">(IF(C209="SHORT",IF(H209="",0,G209-H209),IF(C209="LONG",IF(H209="",0,(H209-G209)))))*D209</f>
        <v>0</v>
      </c>
      <c r="L209" s="7">
        <f t="shared" ref="L209" si="548">SUM(K209+J209+I209)</f>
        <v>8000</v>
      </c>
    </row>
    <row r="210" spans="1:12">
      <c r="A210" s="2" t="s">
        <v>238</v>
      </c>
      <c r="B210" s="3" t="s">
        <v>110</v>
      </c>
      <c r="C210" s="4" t="s">
        <v>17</v>
      </c>
      <c r="D210" s="5">
        <v>4000</v>
      </c>
      <c r="E210" s="5">
        <v>165</v>
      </c>
      <c r="F210" s="4">
        <v>166</v>
      </c>
      <c r="G210" s="4">
        <v>0</v>
      </c>
      <c r="H210" s="4">
        <v>0</v>
      </c>
      <c r="I210" s="6">
        <f t="shared" ref="I210" si="549">SUM(F210-E210)*D210</f>
        <v>4000</v>
      </c>
      <c r="J210" s="4">
        <v>0</v>
      </c>
      <c r="K210" s="4">
        <f t="shared" ref="K210" si="550">(IF(C210="SHORT",IF(H210="",0,G210-H210),IF(C210="LONG",IF(H210="",0,(H210-G210)))))*D210</f>
        <v>0</v>
      </c>
      <c r="L210" s="7">
        <f t="shared" ref="L210" si="551">SUM(K210+J210+I210)</f>
        <v>4000</v>
      </c>
    </row>
    <row r="211" spans="1:12">
      <c r="A211" s="2" t="s">
        <v>237</v>
      </c>
      <c r="B211" s="3" t="s">
        <v>110</v>
      </c>
      <c r="C211" s="4" t="s">
        <v>17</v>
      </c>
      <c r="D211" s="5">
        <v>8000</v>
      </c>
      <c r="E211" s="5">
        <v>158.5</v>
      </c>
      <c r="F211" s="4">
        <v>159.25</v>
      </c>
      <c r="G211" s="4">
        <v>160</v>
      </c>
      <c r="H211" s="4">
        <v>161</v>
      </c>
      <c r="I211" s="6">
        <f t="shared" ref="I211" si="552">SUM(F211-E211)*D211</f>
        <v>6000</v>
      </c>
      <c r="J211" s="4">
        <f>SUM(G211-F211)*D211</f>
        <v>6000</v>
      </c>
      <c r="K211" s="4">
        <f t="shared" ref="K211" si="553">(IF(C211="SHORT",IF(H211="",0,G211-H211),IF(C211="LONG",IF(H211="",0,(H211-G211)))))*D211</f>
        <v>8000</v>
      </c>
      <c r="L211" s="7">
        <f t="shared" ref="L211" si="554">SUM(K211+J211+I211)</f>
        <v>20000</v>
      </c>
    </row>
    <row r="212" spans="1:12">
      <c r="A212" s="2" t="s">
        <v>237</v>
      </c>
      <c r="B212" s="3" t="s">
        <v>55</v>
      </c>
      <c r="C212" s="4" t="s">
        <v>17</v>
      </c>
      <c r="D212" s="5">
        <v>14000</v>
      </c>
      <c r="E212" s="5">
        <v>271.25</v>
      </c>
      <c r="F212" s="4">
        <v>272</v>
      </c>
      <c r="G212" s="4">
        <v>0</v>
      </c>
      <c r="H212" s="4">
        <v>0</v>
      </c>
      <c r="I212" s="6">
        <f t="shared" ref="I212" si="555">SUM(F212-E212)*D212</f>
        <v>10500</v>
      </c>
      <c r="J212" s="4">
        <v>0</v>
      </c>
      <c r="K212" s="4">
        <f t="shared" ref="K212" si="556">(IF(C212="SHORT",IF(H212="",0,G212-H212),IF(C212="LONG",IF(H212="",0,(H212-G212)))))*D212</f>
        <v>0</v>
      </c>
      <c r="L212" s="7">
        <f t="shared" ref="L212" si="557">SUM(K212+J212+I212)</f>
        <v>10500</v>
      </c>
    </row>
    <row r="213" spans="1:12">
      <c r="A213" s="2" t="s">
        <v>237</v>
      </c>
      <c r="B213" s="3" t="s">
        <v>41</v>
      </c>
      <c r="C213" s="4" t="s">
        <v>17</v>
      </c>
      <c r="D213" s="5">
        <v>8000</v>
      </c>
      <c r="E213" s="5">
        <v>172</v>
      </c>
      <c r="F213" s="4">
        <v>173</v>
      </c>
      <c r="G213" s="4">
        <v>0</v>
      </c>
      <c r="H213" s="4">
        <v>0</v>
      </c>
      <c r="I213" s="6">
        <f t="shared" ref="I213" si="558">SUM(F213-E213)*D213</f>
        <v>8000</v>
      </c>
      <c r="J213" s="4">
        <v>0</v>
      </c>
      <c r="K213" s="4">
        <f t="shared" ref="K213" si="559">(IF(C213="SHORT",IF(H213="",0,G213-H213),IF(C213="LONG",IF(H213="",0,(H213-G213)))))*D213</f>
        <v>0</v>
      </c>
      <c r="L213" s="7">
        <f t="shared" ref="L213" si="560">SUM(K213+J213+I213)</f>
        <v>8000</v>
      </c>
    </row>
    <row r="214" spans="1:12">
      <c r="A214" s="2" t="s">
        <v>237</v>
      </c>
      <c r="B214" s="3" t="s">
        <v>31</v>
      </c>
      <c r="C214" s="4" t="s">
        <v>17</v>
      </c>
      <c r="D214" s="5">
        <v>6000</v>
      </c>
      <c r="E214" s="5">
        <v>343</v>
      </c>
      <c r="F214" s="4">
        <v>341.5</v>
      </c>
      <c r="G214" s="4">
        <v>0</v>
      </c>
      <c r="H214" s="4">
        <v>0</v>
      </c>
      <c r="I214" s="6">
        <f t="shared" ref="I214" si="561">SUM(F214-E214)*D214</f>
        <v>-9000</v>
      </c>
      <c r="J214" s="4">
        <v>0</v>
      </c>
      <c r="K214" s="4">
        <f t="shared" ref="K214" si="562">(IF(C214="SHORT",IF(H214="",0,G214-H214),IF(C214="LONG",IF(H214="",0,(H214-G214)))))*D214</f>
        <v>0</v>
      </c>
      <c r="L214" s="7">
        <f t="shared" ref="L214" si="563">SUM(K214+J214+I214)</f>
        <v>-9000</v>
      </c>
    </row>
    <row r="215" spans="1:12">
      <c r="A215" s="2" t="s">
        <v>236</v>
      </c>
      <c r="B215" s="3" t="s">
        <v>153</v>
      </c>
      <c r="C215" s="4" t="s">
        <v>17</v>
      </c>
      <c r="D215" s="5">
        <v>14000</v>
      </c>
      <c r="E215" s="5">
        <v>103</v>
      </c>
      <c r="F215" s="4">
        <v>103.5</v>
      </c>
      <c r="G215" s="4">
        <v>104</v>
      </c>
      <c r="H215" s="4">
        <v>104.5</v>
      </c>
      <c r="I215" s="6">
        <f t="shared" ref="I215" si="564">SUM(F215-E215)*D215</f>
        <v>7000</v>
      </c>
      <c r="J215" s="4">
        <f>SUM(G215-F215)*D215</f>
        <v>7000</v>
      </c>
      <c r="K215" s="4">
        <f t="shared" ref="K215" si="565">(IF(C215="SHORT",IF(H215="",0,G215-H215),IF(C215="LONG",IF(H215="",0,(H215-G215)))))*D215</f>
        <v>7000</v>
      </c>
      <c r="L215" s="7">
        <f t="shared" ref="L215" si="566">SUM(K215+J215+I215)</f>
        <v>21000</v>
      </c>
    </row>
    <row r="216" spans="1:12">
      <c r="A216" s="2" t="s">
        <v>236</v>
      </c>
      <c r="B216" s="3" t="s">
        <v>24</v>
      </c>
      <c r="C216" s="4" t="s">
        <v>17</v>
      </c>
      <c r="D216" s="5">
        <v>4000</v>
      </c>
      <c r="E216" s="5">
        <v>446</v>
      </c>
      <c r="F216" s="4">
        <v>447</v>
      </c>
      <c r="G216" s="4">
        <v>448</v>
      </c>
      <c r="H216" s="4">
        <v>449</v>
      </c>
      <c r="I216" s="6">
        <f t="shared" ref="I216" si="567">SUM(F216-E216)*D216</f>
        <v>4000</v>
      </c>
      <c r="J216" s="4">
        <f>SUM(G216-F216)*D216</f>
        <v>4000</v>
      </c>
      <c r="K216" s="4">
        <f t="shared" ref="K216" si="568">(IF(C216="SHORT",IF(H216="",0,G216-H216),IF(C216="LONG",IF(H216="",0,(H216-G216)))))*D216</f>
        <v>4000</v>
      </c>
      <c r="L216" s="7">
        <f t="shared" ref="L216" si="569">SUM(K216+J216+I216)</f>
        <v>12000</v>
      </c>
    </row>
    <row r="217" spans="1:12">
      <c r="A217" s="2" t="s">
        <v>236</v>
      </c>
      <c r="B217" s="3" t="s">
        <v>38</v>
      </c>
      <c r="C217" s="4" t="s">
        <v>17</v>
      </c>
      <c r="D217" s="5">
        <v>12000</v>
      </c>
      <c r="E217" s="5">
        <v>144</v>
      </c>
      <c r="F217" s="4">
        <v>143.19999999999999</v>
      </c>
      <c r="G217" s="4">
        <v>0</v>
      </c>
      <c r="H217" s="4">
        <v>0</v>
      </c>
      <c r="I217" s="6">
        <f t="shared" ref="I217" si="570">SUM(F217-E217)*D217</f>
        <v>-9600.0000000001364</v>
      </c>
      <c r="J217" s="4">
        <v>0</v>
      </c>
      <c r="K217" s="4">
        <f t="shared" ref="K217" si="571">(IF(C217="SHORT",IF(H217="",0,G217-H217),IF(C217="LONG",IF(H217="",0,(H217-G217)))))*D217</f>
        <v>0</v>
      </c>
      <c r="L217" s="7">
        <f t="shared" ref="L217" si="572">SUM(K217+J217+I217)</f>
        <v>-9600.0000000001364</v>
      </c>
    </row>
    <row r="218" spans="1:12">
      <c r="A218" s="2" t="s">
        <v>235</v>
      </c>
      <c r="B218" s="3" t="s">
        <v>49</v>
      </c>
      <c r="C218" s="4" t="s">
        <v>17</v>
      </c>
      <c r="D218" s="5">
        <v>2000</v>
      </c>
      <c r="E218" s="5">
        <v>878.5</v>
      </c>
      <c r="F218" s="4">
        <v>880</v>
      </c>
      <c r="G218" s="4">
        <v>882</v>
      </c>
      <c r="H218" s="4">
        <v>884</v>
      </c>
      <c r="I218" s="6">
        <f t="shared" ref="I218:I219" si="573">SUM(F218-E218)*D218</f>
        <v>3000</v>
      </c>
      <c r="J218" s="4">
        <f>SUM(G218-F218)*D218</f>
        <v>4000</v>
      </c>
      <c r="K218" s="4">
        <f t="shared" ref="K218" si="574">(IF(C218="SHORT",IF(H218="",0,G218-H218),IF(C218="LONG",IF(H218="",0,(H218-G218)))))*D218</f>
        <v>4000</v>
      </c>
      <c r="L218" s="7">
        <f t="shared" ref="L218" si="575">SUM(K218+J218+I218)</f>
        <v>11000</v>
      </c>
    </row>
    <row r="219" spans="1:12">
      <c r="A219" s="2" t="s">
        <v>235</v>
      </c>
      <c r="B219" s="3" t="s">
        <v>47</v>
      </c>
      <c r="C219" s="4" t="s">
        <v>17</v>
      </c>
      <c r="D219" s="5">
        <v>4000</v>
      </c>
      <c r="E219" s="5">
        <v>246</v>
      </c>
      <c r="F219" s="4">
        <v>247</v>
      </c>
      <c r="G219" s="4">
        <v>0</v>
      </c>
      <c r="H219" s="4">
        <v>884</v>
      </c>
      <c r="I219" s="6">
        <f t="shared" si="573"/>
        <v>4000</v>
      </c>
      <c r="J219" s="4">
        <v>0</v>
      </c>
      <c r="K219" s="4">
        <v>0</v>
      </c>
      <c r="L219" s="7">
        <f t="shared" ref="L219" si="576">SUM(K219+J219+I219)</f>
        <v>4000</v>
      </c>
    </row>
    <row r="220" spans="1:12">
      <c r="A220" s="2" t="s">
        <v>234</v>
      </c>
      <c r="B220" s="3" t="s">
        <v>31</v>
      </c>
      <c r="C220" s="4" t="s">
        <v>17</v>
      </c>
      <c r="D220" s="5">
        <v>6000</v>
      </c>
      <c r="E220" s="5">
        <v>292.5</v>
      </c>
      <c r="F220" s="4">
        <v>293.5</v>
      </c>
      <c r="G220" s="4">
        <v>294.5</v>
      </c>
      <c r="H220" s="4">
        <v>295.5</v>
      </c>
      <c r="I220" s="6">
        <f t="shared" ref="I220" si="577">SUM(F220-E220)*D220</f>
        <v>6000</v>
      </c>
      <c r="J220" s="4">
        <f>SUM(G220-F220)*D220</f>
        <v>6000</v>
      </c>
      <c r="K220" s="4">
        <f t="shared" ref="K220" si="578">(IF(C220="SHORT",IF(H220="",0,G220-H220),IF(C220="LONG",IF(H220="",0,(H220-G220)))))*D220</f>
        <v>6000</v>
      </c>
      <c r="L220" s="7">
        <f t="shared" ref="L220" si="579">SUM(K220+J220+I220)</f>
        <v>18000</v>
      </c>
    </row>
    <row r="221" spans="1:12">
      <c r="A221" s="2" t="s">
        <v>234</v>
      </c>
      <c r="B221" s="3" t="s">
        <v>143</v>
      </c>
      <c r="C221" s="4" t="s">
        <v>17</v>
      </c>
      <c r="D221" s="5">
        <v>6000</v>
      </c>
      <c r="E221" s="5">
        <v>292.5</v>
      </c>
      <c r="F221" s="4">
        <v>293.5</v>
      </c>
      <c r="G221" s="4">
        <v>294.5</v>
      </c>
      <c r="H221" s="4">
        <v>295.5</v>
      </c>
      <c r="I221" s="6">
        <f t="shared" ref="I221" si="580">SUM(F221-E221)*D221</f>
        <v>6000</v>
      </c>
      <c r="J221" s="4">
        <f>SUM(G221-F221)*D221</f>
        <v>6000</v>
      </c>
      <c r="K221" s="4">
        <f t="shared" ref="K221" si="581">(IF(C221="SHORT",IF(H221="",0,G221-H221),IF(C221="LONG",IF(H221="",0,(H221-G221)))))*D221</f>
        <v>6000</v>
      </c>
      <c r="L221" s="7">
        <f t="shared" ref="L221" si="582">SUM(K221+J221+I221)</f>
        <v>18000</v>
      </c>
    </row>
    <row r="222" spans="1:12">
      <c r="A222" s="2" t="s">
        <v>234</v>
      </c>
      <c r="B222" s="3" t="s">
        <v>44</v>
      </c>
      <c r="C222" s="4" t="s">
        <v>17</v>
      </c>
      <c r="D222" s="5">
        <v>4000</v>
      </c>
      <c r="E222" s="5">
        <v>439</v>
      </c>
      <c r="F222" s="4">
        <v>440</v>
      </c>
      <c r="G222" s="4">
        <v>441</v>
      </c>
      <c r="H222" s="4">
        <v>0</v>
      </c>
      <c r="I222" s="6">
        <f t="shared" ref="I222" si="583">SUM(F222-E222)*D222</f>
        <v>4000</v>
      </c>
      <c r="J222" s="4">
        <f>SUM(G222-F222)*D222</f>
        <v>4000</v>
      </c>
      <c r="K222" s="4">
        <v>0</v>
      </c>
      <c r="L222" s="7">
        <f t="shared" ref="L222" si="584">SUM(K222+J222+I222)</f>
        <v>8000</v>
      </c>
    </row>
    <row r="223" spans="1:12">
      <c r="A223" s="2" t="s">
        <v>234</v>
      </c>
      <c r="B223" s="3" t="s">
        <v>52</v>
      </c>
      <c r="C223" s="4" t="s">
        <v>17</v>
      </c>
      <c r="D223" s="5">
        <v>4000</v>
      </c>
      <c r="E223" s="5">
        <v>503</v>
      </c>
      <c r="F223" s="4">
        <v>504</v>
      </c>
      <c r="G223" s="4">
        <v>0</v>
      </c>
      <c r="H223" s="4">
        <v>0</v>
      </c>
      <c r="I223" s="6">
        <f t="shared" ref="I223" si="585">SUM(F223-E223)*D223</f>
        <v>4000</v>
      </c>
      <c r="J223" s="4">
        <v>0</v>
      </c>
      <c r="K223" s="4">
        <v>0</v>
      </c>
      <c r="L223" s="7">
        <f t="shared" ref="L223" si="586">SUM(K223+J223+I223)</f>
        <v>4000</v>
      </c>
    </row>
    <row r="224" spans="1:12">
      <c r="A224" s="2" t="s">
        <v>234</v>
      </c>
      <c r="B224" s="3" t="s">
        <v>145</v>
      </c>
      <c r="C224" s="4" t="s">
        <v>17</v>
      </c>
      <c r="D224" s="5">
        <v>1600</v>
      </c>
      <c r="E224" s="5">
        <v>977</v>
      </c>
      <c r="F224" s="4">
        <v>973</v>
      </c>
      <c r="G224" s="4">
        <v>0</v>
      </c>
      <c r="H224" s="4">
        <v>0</v>
      </c>
      <c r="I224" s="6">
        <f t="shared" ref="I224" si="587">SUM(F224-E224)*D224</f>
        <v>-6400</v>
      </c>
      <c r="J224" s="4">
        <v>0</v>
      </c>
      <c r="K224" s="4">
        <v>0</v>
      </c>
      <c r="L224" s="7">
        <f t="shared" ref="L224" si="588">SUM(K224+J224+I224)</f>
        <v>-6400</v>
      </c>
    </row>
    <row r="225" spans="1:12">
      <c r="A225" s="2" t="s">
        <v>234</v>
      </c>
      <c r="B225" s="3" t="s">
        <v>33</v>
      </c>
      <c r="C225" s="4" t="s">
        <v>17</v>
      </c>
      <c r="D225" s="5">
        <v>3000</v>
      </c>
      <c r="E225" s="5">
        <v>588.5</v>
      </c>
      <c r="F225" s="4">
        <v>586</v>
      </c>
      <c r="G225" s="4">
        <v>0</v>
      </c>
      <c r="H225" s="4">
        <v>0</v>
      </c>
      <c r="I225" s="6">
        <f t="shared" ref="I225" si="589">SUM(F225-E225)*D225</f>
        <v>-7500</v>
      </c>
      <c r="J225" s="4">
        <v>0</v>
      </c>
      <c r="K225" s="4">
        <v>0</v>
      </c>
      <c r="L225" s="7">
        <f t="shared" ref="L225" si="590">SUM(K225+J225+I225)</f>
        <v>-7500</v>
      </c>
    </row>
    <row r="226" spans="1:12">
      <c r="A226" s="2" t="s">
        <v>232</v>
      </c>
      <c r="B226" s="3" t="s">
        <v>143</v>
      </c>
      <c r="C226" s="4" t="s">
        <v>17</v>
      </c>
      <c r="D226" s="5">
        <v>4000</v>
      </c>
      <c r="E226" s="5">
        <v>325</v>
      </c>
      <c r="F226" s="4">
        <v>326</v>
      </c>
      <c r="G226" s="4">
        <v>327</v>
      </c>
      <c r="H226" s="4">
        <v>329</v>
      </c>
      <c r="I226" s="6">
        <f t="shared" ref="I226" si="591">SUM(F226-E226)*D226</f>
        <v>4000</v>
      </c>
      <c r="J226" s="4">
        <f>SUM(G226-F226)*D226</f>
        <v>4000</v>
      </c>
      <c r="K226" s="4">
        <f t="shared" ref="K226" si="592">(IF(C226="SHORT",IF(H226="",0,G226-H226),IF(C226="LONG",IF(H226="",0,(H226-G226)))))*D226</f>
        <v>8000</v>
      </c>
      <c r="L226" s="7">
        <f t="shared" ref="L226" si="593">SUM(K226+J226+I226)</f>
        <v>16000</v>
      </c>
    </row>
    <row r="227" spans="1:12">
      <c r="A227" s="2" t="s">
        <v>232</v>
      </c>
      <c r="B227" s="3" t="s">
        <v>45</v>
      </c>
      <c r="C227" s="4" t="s">
        <v>17</v>
      </c>
      <c r="D227" s="5">
        <v>10000</v>
      </c>
      <c r="E227" s="5">
        <v>208</v>
      </c>
      <c r="F227" s="4">
        <v>208.5</v>
      </c>
      <c r="G227" s="4">
        <v>209</v>
      </c>
      <c r="H227" s="4">
        <v>209.5</v>
      </c>
      <c r="I227" s="6">
        <f t="shared" ref="I227" si="594">SUM(F227-E227)*D227</f>
        <v>5000</v>
      </c>
      <c r="J227" s="4">
        <f>SUM(G227-F227)*D227</f>
        <v>5000</v>
      </c>
      <c r="K227" s="4">
        <f t="shared" ref="K227" si="595">(IF(C227="SHORT",IF(H227="",0,G227-H227),IF(C227="LONG",IF(H227="",0,(H227-G227)))))*D227</f>
        <v>5000</v>
      </c>
      <c r="L227" s="7">
        <f t="shared" ref="L227" si="596">SUM(K227+J227+I227)</f>
        <v>15000</v>
      </c>
    </row>
    <row r="228" spans="1:12">
      <c r="A228" s="2" t="s">
        <v>232</v>
      </c>
      <c r="B228" s="3" t="s">
        <v>233</v>
      </c>
      <c r="C228" s="4" t="s">
        <v>17</v>
      </c>
      <c r="D228" s="5">
        <v>3400</v>
      </c>
      <c r="E228" s="5">
        <v>548.20000000000005</v>
      </c>
      <c r="F228" s="4">
        <v>545.5</v>
      </c>
      <c r="G228" s="4">
        <v>0</v>
      </c>
      <c r="H228" s="4">
        <v>0</v>
      </c>
      <c r="I228" s="6">
        <f t="shared" ref="I228" si="597">SUM(F228-E228)*D228</f>
        <v>-9180.0000000001546</v>
      </c>
      <c r="J228" s="4">
        <v>0</v>
      </c>
      <c r="K228" s="4">
        <f t="shared" ref="K228" si="598">(IF(C228="SHORT",IF(H228="",0,G228-H228),IF(C228="LONG",IF(H228="",0,(H228-G228)))))*D228</f>
        <v>0</v>
      </c>
      <c r="L228" s="7">
        <f t="shared" ref="L228" si="599">SUM(K228+J228+I228)</f>
        <v>-9180.0000000001546</v>
      </c>
    </row>
    <row r="229" spans="1:12">
      <c r="A229" s="2" t="s">
        <v>231</v>
      </c>
      <c r="B229" s="3" t="s">
        <v>111</v>
      </c>
      <c r="C229" s="4" t="s">
        <v>17</v>
      </c>
      <c r="D229" s="5">
        <v>4000</v>
      </c>
      <c r="E229" s="5">
        <v>162</v>
      </c>
      <c r="F229" s="4">
        <v>162.69999999999999</v>
      </c>
      <c r="G229" s="4">
        <v>164</v>
      </c>
      <c r="H229" s="4">
        <v>165</v>
      </c>
      <c r="I229" s="6">
        <f t="shared" ref="I229" si="600">SUM(F229-E229)*D229</f>
        <v>2799.9999999999545</v>
      </c>
      <c r="J229" s="4">
        <f>SUM(G229-F229)*D229</f>
        <v>5200.0000000000455</v>
      </c>
      <c r="K229" s="4">
        <f t="shared" ref="K229" si="601">(IF(C229="SHORT",IF(H229="",0,G229-H229),IF(C229="LONG",IF(H229="",0,(H229-G229)))))*D229</f>
        <v>4000</v>
      </c>
      <c r="L229" s="7">
        <f t="shared" ref="L229" si="602">SUM(K229+J229+I229)</f>
        <v>12000</v>
      </c>
    </row>
    <row r="230" spans="1:12">
      <c r="A230" s="2" t="s">
        <v>231</v>
      </c>
      <c r="B230" s="3" t="s">
        <v>20</v>
      </c>
      <c r="C230" s="4" t="s">
        <v>17</v>
      </c>
      <c r="D230" s="5">
        <v>6000</v>
      </c>
      <c r="E230" s="5">
        <v>365</v>
      </c>
      <c r="F230" s="4">
        <v>365.7</v>
      </c>
      <c r="G230" s="4">
        <v>366.7</v>
      </c>
      <c r="H230" s="4">
        <v>0</v>
      </c>
      <c r="I230" s="6">
        <f t="shared" ref="I230" si="603">SUM(F230-E230)*D230</f>
        <v>4199.9999999999318</v>
      </c>
      <c r="J230" s="4">
        <f>SUM(G230-F230)*D230</f>
        <v>6000</v>
      </c>
      <c r="K230" s="4">
        <v>0</v>
      </c>
      <c r="L230" s="7">
        <f t="shared" ref="L230" si="604">SUM(K230+J230+I230)</f>
        <v>10199.999999999931</v>
      </c>
    </row>
    <row r="231" spans="1:12">
      <c r="A231" s="2" t="s">
        <v>231</v>
      </c>
      <c r="B231" s="3" t="s">
        <v>35</v>
      </c>
      <c r="C231" s="4" t="s">
        <v>17</v>
      </c>
      <c r="D231" s="5">
        <v>4000</v>
      </c>
      <c r="E231" s="5">
        <v>571</v>
      </c>
      <c r="F231" s="4">
        <v>572</v>
      </c>
      <c r="G231" s="4">
        <v>0</v>
      </c>
      <c r="H231" s="4">
        <v>0</v>
      </c>
      <c r="I231" s="6">
        <f t="shared" ref="I231" si="605">SUM(F231-E231)*D231</f>
        <v>4000</v>
      </c>
      <c r="J231" s="4">
        <v>0</v>
      </c>
      <c r="K231" s="4">
        <f t="shared" ref="K231" si="606">(IF(C231="SHORT",IF(H231="",0,G231-H231),IF(C231="LONG",IF(H231="",0,(H231-G231)))))*D231</f>
        <v>0</v>
      </c>
      <c r="L231" s="7">
        <f t="shared" ref="L231" si="607">SUM(K231+J231+I231)</f>
        <v>4000</v>
      </c>
    </row>
    <row r="232" spans="1:12">
      <c r="A232" s="2" t="s">
        <v>231</v>
      </c>
      <c r="B232" s="3" t="s">
        <v>41</v>
      </c>
      <c r="C232" s="4" t="s">
        <v>17</v>
      </c>
      <c r="D232" s="5">
        <v>6000</v>
      </c>
      <c r="E232" s="5">
        <v>179.1</v>
      </c>
      <c r="F232" s="4">
        <v>178.25</v>
      </c>
      <c r="G232" s="4">
        <v>0</v>
      </c>
      <c r="H232" s="4">
        <v>0</v>
      </c>
      <c r="I232" s="6">
        <f t="shared" ref="I232" si="608">SUM(F232-E232)*D232</f>
        <v>-5099.9999999999654</v>
      </c>
      <c r="J232" s="4">
        <v>0</v>
      </c>
      <c r="K232" s="4">
        <f t="shared" ref="K232" si="609">(IF(C232="SHORT",IF(H232="",0,G232-H232),IF(C232="LONG",IF(H232="",0,(H232-G232)))))*D232</f>
        <v>0</v>
      </c>
      <c r="L232" s="7">
        <f t="shared" ref="L232" si="610">SUM(K232+J232+I232)</f>
        <v>-5099.9999999999654</v>
      </c>
    </row>
    <row r="233" spans="1:12">
      <c r="A233" s="2" t="s">
        <v>231</v>
      </c>
      <c r="B233" s="3" t="s">
        <v>153</v>
      </c>
      <c r="C233" s="4" t="s">
        <v>17</v>
      </c>
      <c r="D233" s="5">
        <v>14000</v>
      </c>
      <c r="E233" s="5">
        <v>100.5</v>
      </c>
      <c r="F233" s="4">
        <v>99.7</v>
      </c>
      <c r="G233" s="4">
        <v>0</v>
      </c>
      <c r="H233" s="4">
        <v>0</v>
      </c>
      <c r="I233" s="6">
        <f t="shared" ref="I233" si="611">SUM(F233-E233)*D233</f>
        <v>-11199.99999999996</v>
      </c>
      <c r="J233" s="4">
        <v>0</v>
      </c>
      <c r="K233" s="4">
        <f t="shared" ref="K233" si="612">(IF(C233="SHORT",IF(H233="",0,G233-H233),IF(C233="LONG",IF(H233="",0,(H233-G233)))))*D233</f>
        <v>0</v>
      </c>
      <c r="L233" s="7">
        <f t="shared" ref="L233" si="613">SUM(K233+J233+I233)</f>
        <v>-11199.99999999996</v>
      </c>
    </row>
    <row r="234" spans="1:12">
      <c r="A234" s="2" t="s">
        <v>231</v>
      </c>
      <c r="B234" s="3" t="s">
        <v>52</v>
      </c>
      <c r="C234" s="4" t="s">
        <v>17</v>
      </c>
      <c r="D234" s="5">
        <v>492</v>
      </c>
      <c r="E234" s="5">
        <v>492</v>
      </c>
      <c r="F234" s="4">
        <v>0</v>
      </c>
      <c r="G234" s="4">
        <v>0</v>
      </c>
      <c r="H234" s="4">
        <v>0</v>
      </c>
      <c r="I234" s="6">
        <v>0</v>
      </c>
      <c r="J234" s="4">
        <v>0</v>
      </c>
      <c r="K234" s="4">
        <f t="shared" ref="K234" si="614">(IF(C234="SHORT",IF(H234="",0,G234-H234),IF(C234="LONG",IF(H234="",0,(H234-G234)))))*D234</f>
        <v>0</v>
      </c>
      <c r="L234" s="7">
        <f t="shared" ref="L234" si="615">SUM(K234+J234+I234)</f>
        <v>0</v>
      </c>
    </row>
    <row r="235" spans="1:12">
      <c r="A235" s="2" t="s">
        <v>230</v>
      </c>
      <c r="B235" s="3" t="s">
        <v>52</v>
      </c>
      <c r="C235" s="4" t="s">
        <v>17</v>
      </c>
      <c r="D235" s="5">
        <v>4000</v>
      </c>
      <c r="E235" s="5">
        <v>492</v>
      </c>
      <c r="F235" s="4">
        <v>493</v>
      </c>
      <c r="G235" s="4">
        <v>494</v>
      </c>
      <c r="H235" s="4">
        <v>495</v>
      </c>
      <c r="I235" s="6">
        <f t="shared" ref="I235" si="616">SUM(F235-E235)*D235</f>
        <v>4000</v>
      </c>
      <c r="J235" s="4">
        <f>SUM(G235-F235)*D235</f>
        <v>4000</v>
      </c>
      <c r="K235" s="4">
        <f t="shared" ref="K235" si="617">(IF(C235="SHORT",IF(H235="",0,G235-H235),IF(C235="LONG",IF(H235="",0,(H235-G235)))))*D235</f>
        <v>4000</v>
      </c>
      <c r="L235" s="7">
        <f t="shared" ref="L235" si="618">SUM(K235+J235+I235)</f>
        <v>12000</v>
      </c>
    </row>
    <row r="236" spans="1:12">
      <c r="A236" s="2" t="s">
        <v>230</v>
      </c>
      <c r="B236" s="3" t="s">
        <v>165</v>
      </c>
      <c r="C236" s="4" t="s">
        <v>17</v>
      </c>
      <c r="D236" s="5">
        <v>16000</v>
      </c>
      <c r="E236" s="5">
        <v>138</v>
      </c>
      <c r="F236" s="4">
        <v>138.5</v>
      </c>
      <c r="G236" s="4">
        <v>0</v>
      </c>
      <c r="H236" s="4">
        <v>0</v>
      </c>
      <c r="I236" s="6">
        <f t="shared" ref="I236" si="619">SUM(F236-E236)*D236</f>
        <v>8000</v>
      </c>
      <c r="J236" s="4">
        <v>0</v>
      </c>
      <c r="K236" s="4">
        <f t="shared" ref="K236" si="620">(IF(C236="SHORT",IF(H236="",0,G236-H236),IF(C236="LONG",IF(H236="",0,(H236-G236)))))*D236</f>
        <v>0</v>
      </c>
      <c r="L236" s="7">
        <f t="shared" ref="L236" si="621">SUM(K236+J236+I236)</f>
        <v>8000</v>
      </c>
    </row>
    <row r="237" spans="1:12">
      <c r="A237" s="2" t="s">
        <v>230</v>
      </c>
      <c r="B237" s="3" t="s">
        <v>27</v>
      </c>
      <c r="C237" s="4" t="s">
        <v>17</v>
      </c>
      <c r="D237" s="5">
        <v>4000</v>
      </c>
      <c r="E237" s="5">
        <v>722.5</v>
      </c>
      <c r="F237" s="4">
        <v>723.5</v>
      </c>
      <c r="G237" s="4">
        <v>0</v>
      </c>
      <c r="H237" s="4">
        <v>0</v>
      </c>
      <c r="I237" s="6">
        <f t="shared" ref="I237" si="622">SUM(F237-E237)*D237</f>
        <v>4000</v>
      </c>
      <c r="J237" s="4">
        <v>0</v>
      </c>
      <c r="K237" s="4">
        <f t="shared" ref="K237" si="623">(IF(C237="SHORT",IF(H237="",0,G237-H237),IF(C237="LONG",IF(H237="",0,(H237-G237)))))*D237</f>
        <v>0</v>
      </c>
      <c r="L237" s="7">
        <f t="shared" ref="L237" si="624">SUM(K237+J237+I237)</f>
        <v>4000</v>
      </c>
    </row>
    <row r="238" spans="1:12">
      <c r="A238" s="2" t="s">
        <v>229</v>
      </c>
      <c r="B238" s="3" t="s">
        <v>23</v>
      </c>
      <c r="C238" s="4" t="s">
        <v>17</v>
      </c>
      <c r="D238" s="5">
        <v>4000</v>
      </c>
      <c r="E238" s="5">
        <v>539</v>
      </c>
      <c r="F238" s="4">
        <v>540</v>
      </c>
      <c r="G238" s="4">
        <v>541</v>
      </c>
      <c r="H238" s="4">
        <v>542</v>
      </c>
      <c r="I238" s="6">
        <f t="shared" ref="I238" si="625">SUM(F238-E238)*D238</f>
        <v>4000</v>
      </c>
      <c r="J238" s="4">
        <f>SUM(G238-F238)*D238</f>
        <v>4000</v>
      </c>
      <c r="K238" s="4">
        <f t="shared" ref="K238" si="626">(IF(C238="SHORT",IF(H238="",0,G238-H238),IF(C238="LONG",IF(H238="",0,(H238-G238)))))*D238</f>
        <v>4000</v>
      </c>
      <c r="L238" s="7">
        <f t="shared" ref="L238" si="627">SUM(K238+J238+I238)</f>
        <v>12000</v>
      </c>
    </row>
    <row r="239" spans="1:12">
      <c r="A239" s="2" t="s">
        <v>229</v>
      </c>
      <c r="B239" s="3" t="s">
        <v>31</v>
      </c>
      <c r="C239" s="4" t="s">
        <v>17</v>
      </c>
      <c r="D239" s="5">
        <v>6000</v>
      </c>
      <c r="E239" s="5">
        <v>285</v>
      </c>
      <c r="F239" s="4">
        <v>283.5</v>
      </c>
      <c r="G239" s="4">
        <v>0</v>
      </c>
      <c r="H239" s="4">
        <v>0</v>
      </c>
      <c r="I239" s="6">
        <f t="shared" ref="I239" si="628">SUM(F239-E239)*D239</f>
        <v>-9000</v>
      </c>
      <c r="J239" s="4">
        <v>0</v>
      </c>
      <c r="K239" s="4">
        <f t="shared" ref="K239" si="629">(IF(C239="SHORT",IF(H239="",0,G239-H239),IF(C239="LONG",IF(H239="",0,(H239-G239)))))*D239</f>
        <v>0</v>
      </c>
      <c r="L239" s="7">
        <f t="shared" ref="L239" si="630">SUM(K239+J239+I239)</f>
        <v>-9000</v>
      </c>
    </row>
    <row r="240" spans="1:12">
      <c r="A240" s="2" t="s">
        <v>229</v>
      </c>
      <c r="B240" s="3" t="s">
        <v>88</v>
      </c>
      <c r="C240" s="4" t="s">
        <v>17</v>
      </c>
      <c r="D240" s="5">
        <v>1000</v>
      </c>
      <c r="E240" s="5">
        <v>1814</v>
      </c>
      <c r="F240" s="4">
        <v>1808</v>
      </c>
      <c r="G240" s="4">
        <v>0</v>
      </c>
      <c r="H240" s="4">
        <v>0</v>
      </c>
      <c r="I240" s="6">
        <f t="shared" ref="I240" si="631">SUM(F240-E240)*D240</f>
        <v>-6000</v>
      </c>
      <c r="J240" s="4">
        <v>0</v>
      </c>
      <c r="K240" s="4">
        <f t="shared" ref="K240" si="632">(IF(C240="SHORT",IF(H240="",0,G240-H240),IF(C240="LONG",IF(H240="",0,(H240-G240)))))*D240</f>
        <v>0</v>
      </c>
      <c r="L240" s="7">
        <f t="shared" ref="L240" si="633">SUM(K240+J240+I240)</f>
        <v>-6000</v>
      </c>
    </row>
    <row r="241" spans="1:12">
      <c r="A241" s="2" t="s">
        <v>229</v>
      </c>
      <c r="B241" s="3" t="s">
        <v>47</v>
      </c>
      <c r="C241" s="4" t="s">
        <v>17</v>
      </c>
      <c r="D241" s="5">
        <v>4000</v>
      </c>
      <c r="E241" s="5">
        <v>243</v>
      </c>
      <c r="F241" s="4">
        <v>243</v>
      </c>
      <c r="G241" s="4">
        <v>0</v>
      </c>
      <c r="H241" s="4">
        <v>0</v>
      </c>
      <c r="I241" s="6">
        <f t="shared" ref="I241" si="634">SUM(F241-E241)*D241</f>
        <v>0</v>
      </c>
      <c r="J241" s="4">
        <v>0</v>
      </c>
      <c r="K241" s="4">
        <f t="shared" ref="K241" si="635">(IF(C241="SHORT",IF(H241="",0,G241-H241),IF(C241="LONG",IF(H241="",0,(H241-G241)))))*D241</f>
        <v>0</v>
      </c>
      <c r="L241" s="7">
        <f t="shared" ref="L241" si="636">SUM(K241+J241+I241)</f>
        <v>0</v>
      </c>
    </row>
    <row r="242" spans="1:12">
      <c r="A242" s="2" t="s">
        <v>228</v>
      </c>
      <c r="B242" s="3" t="s">
        <v>42</v>
      </c>
      <c r="C242" s="4" t="s">
        <v>17</v>
      </c>
      <c r="D242" s="5">
        <v>4000</v>
      </c>
      <c r="E242" s="5">
        <v>450</v>
      </c>
      <c r="F242" s="4">
        <v>451</v>
      </c>
      <c r="G242" s="4">
        <v>452</v>
      </c>
      <c r="H242" s="4">
        <v>453</v>
      </c>
      <c r="I242" s="6">
        <f t="shared" ref="I242" si="637">SUM(F242-E242)*D242</f>
        <v>4000</v>
      </c>
      <c r="J242" s="4">
        <f>SUM(G242-F242)*D242</f>
        <v>4000</v>
      </c>
      <c r="K242" s="4">
        <f t="shared" ref="K242" si="638">(IF(C242="SHORT",IF(H242="",0,G242-H242),IF(C242="LONG",IF(H242="",0,(H242-G242)))))*D242</f>
        <v>4000</v>
      </c>
      <c r="L242" s="7">
        <f t="shared" ref="L242" si="639">SUM(K242+J242+I242)</f>
        <v>12000</v>
      </c>
    </row>
    <row r="243" spans="1:12">
      <c r="A243" s="2" t="s">
        <v>228</v>
      </c>
      <c r="B243" s="3" t="s">
        <v>31</v>
      </c>
      <c r="C243" s="4" t="s">
        <v>17</v>
      </c>
      <c r="D243" s="5">
        <v>6000</v>
      </c>
      <c r="E243" s="5">
        <v>288</v>
      </c>
      <c r="F243" s="4">
        <v>289</v>
      </c>
      <c r="G243" s="4">
        <v>290</v>
      </c>
      <c r="H243" s="4">
        <v>291</v>
      </c>
      <c r="I243" s="6">
        <f t="shared" ref="I243" si="640">SUM(F243-E243)*D243</f>
        <v>6000</v>
      </c>
      <c r="J243" s="4">
        <f t="shared" ref="J243:J244" si="641">SUM(G243-F243)*D243</f>
        <v>6000</v>
      </c>
      <c r="K243" s="4">
        <f t="shared" ref="K243" si="642">(IF(C243="SHORT",IF(H243="",0,G243-H243),IF(C243="LONG",IF(H243="",0,(H243-G243)))))*D243</f>
        <v>6000</v>
      </c>
      <c r="L243" s="7">
        <f t="shared" ref="L243" si="643">SUM(K243+J243+I243)</f>
        <v>18000</v>
      </c>
    </row>
    <row r="244" spans="1:12">
      <c r="A244" s="2" t="s">
        <v>228</v>
      </c>
      <c r="B244" s="3" t="s">
        <v>83</v>
      </c>
      <c r="C244" s="4" t="s">
        <v>17</v>
      </c>
      <c r="D244" s="5">
        <v>2000</v>
      </c>
      <c r="E244" s="5">
        <v>964</v>
      </c>
      <c r="F244" s="4">
        <v>966</v>
      </c>
      <c r="G244" s="4">
        <v>968</v>
      </c>
      <c r="H244" s="4">
        <v>970</v>
      </c>
      <c r="I244" s="6">
        <f t="shared" ref="I244" si="644">SUM(F244-E244)*D244</f>
        <v>4000</v>
      </c>
      <c r="J244" s="4">
        <f t="shared" si="641"/>
        <v>4000</v>
      </c>
      <c r="K244" s="4">
        <f t="shared" ref="K244" si="645">(IF(C244="SHORT",IF(H244="",0,G244-H244),IF(C244="LONG",IF(H244="",0,(H244-G244)))))*D244</f>
        <v>4000</v>
      </c>
      <c r="L244" s="7">
        <f t="shared" ref="L244" si="646">SUM(K244+J244+I244)</f>
        <v>12000</v>
      </c>
    </row>
    <row r="245" spans="1:12">
      <c r="A245" s="2" t="s">
        <v>228</v>
      </c>
      <c r="B245" s="3" t="s">
        <v>31</v>
      </c>
      <c r="C245" s="4" t="s">
        <v>17</v>
      </c>
      <c r="D245" s="5">
        <v>6000</v>
      </c>
      <c r="E245" s="5">
        <v>291</v>
      </c>
      <c r="F245" s="4">
        <v>292</v>
      </c>
      <c r="G245" s="4">
        <v>0</v>
      </c>
      <c r="H245" s="4">
        <v>0</v>
      </c>
      <c r="I245" s="6">
        <f t="shared" ref="I245" si="647">SUM(F245-E245)*D245</f>
        <v>6000</v>
      </c>
      <c r="J245" s="4">
        <v>0</v>
      </c>
      <c r="K245" s="4">
        <f t="shared" ref="K245" si="648">(IF(C245="SHORT",IF(H245="",0,G245-H245),IF(C245="LONG",IF(H245="",0,(H245-G245)))))*D245</f>
        <v>0</v>
      </c>
      <c r="L245" s="7">
        <f t="shared" ref="L245" si="649">SUM(K245+J245+I245)</f>
        <v>6000</v>
      </c>
    </row>
    <row r="246" spans="1:12">
      <c r="A246" s="2" t="s">
        <v>227</v>
      </c>
      <c r="B246" s="3" t="s">
        <v>38</v>
      </c>
      <c r="C246" s="4" t="s">
        <v>17</v>
      </c>
      <c r="D246" s="5">
        <v>12000</v>
      </c>
      <c r="E246" s="5">
        <v>140</v>
      </c>
      <c r="F246" s="4">
        <v>140.5</v>
      </c>
      <c r="G246" s="4">
        <v>141</v>
      </c>
      <c r="H246" s="4">
        <v>141.5</v>
      </c>
      <c r="I246" s="6">
        <f t="shared" ref="I246" si="650">SUM(F246-E246)*D246</f>
        <v>6000</v>
      </c>
      <c r="J246" s="4">
        <f t="shared" ref="J246" si="651">SUM(G246-F246)*D246</f>
        <v>6000</v>
      </c>
      <c r="K246" s="4">
        <f t="shared" ref="K246" si="652">(IF(C246="SHORT",IF(H246="",0,G246-H246),IF(C246="LONG",IF(H246="",0,(H246-G246)))))*D246</f>
        <v>6000</v>
      </c>
      <c r="L246" s="7">
        <f t="shared" ref="L246" si="653">SUM(K246+J246+I246)</f>
        <v>18000</v>
      </c>
    </row>
    <row r="247" spans="1:12">
      <c r="A247" s="2" t="s">
        <v>227</v>
      </c>
      <c r="B247" s="3" t="s">
        <v>42</v>
      </c>
      <c r="C247" s="4" t="s">
        <v>17</v>
      </c>
      <c r="D247" s="5">
        <v>8000</v>
      </c>
      <c r="E247" s="5">
        <v>381.5</v>
      </c>
      <c r="F247" s="4">
        <v>382.5</v>
      </c>
      <c r="G247" s="4">
        <v>383</v>
      </c>
      <c r="H247" s="4">
        <v>384</v>
      </c>
      <c r="I247" s="6">
        <f t="shared" ref="I247" si="654">SUM(F247-E247)*D247</f>
        <v>8000</v>
      </c>
      <c r="J247" s="4">
        <f t="shared" ref="J247" si="655">SUM(G247-F247)*D247</f>
        <v>4000</v>
      </c>
      <c r="K247" s="4">
        <f t="shared" ref="K247" si="656">(IF(C247="SHORT",IF(H247="",0,G247-H247),IF(C247="LONG",IF(H247="",0,(H247-G247)))))*D247</f>
        <v>8000</v>
      </c>
      <c r="L247" s="7">
        <f t="shared" ref="L247" si="657">SUM(K247+J247+I247)</f>
        <v>20000</v>
      </c>
    </row>
    <row r="248" spans="1:12">
      <c r="A248" s="2" t="s">
        <v>227</v>
      </c>
      <c r="B248" s="3" t="s">
        <v>96</v>
      </c>
      <c r="C248" s="4" t="s">
        <v>17</v>
      </c>
      <c r="D248" s="5">
        <v>7000</v>
      </c>
      <c r="E248" s="5">
        <v>184.5</v>
      </c>
      <c r="F248" s="4">
        <v>185.25</v>
      </c>
      <c r="G248" s="4">
        <v>186</v>
      </c>
      <c r="H248" s="4">
        <v>187</v>
      </c>
      <c r="I248" s="6">
        <f t="shared" ref="I248" si="658">SUM(F248-E248)*D248</f>
        <v>5250</v>
      </c>
      <c r="J248" s="4">
        <f t="shared" ref="J248" si="659">SUM(G248-F248)*D248</f>
        <v>5250</v>
      </c>
      <c r="K248" s="4">
        <f t="shared" ref="K248" si="660">(IF(C248="SHORT",IF(H248="",0,G248-H248),IF(C248="LONG",IF(H248="",0,(H248-G248)))))*D248</f>
        <v>7000</v>
      </c>
      <c r="L248" s="7">
        <f t="shared" ref="L248" si="661">SUM(K248+J248+I248)</f>
        <v>17500</v>
      </c>
    </row>
    <row r="249" spans="1:12">
      <c r="A249" s="2" t="s">
        <v>227</v>
      </c>
      <c r="B249" s="3" t="s">
        <v>41</v>
      </c>
      <c r="C249" s="4" t="s">
        <v>17</v>
      </c>
      <c r="D249" s="5">
        <v>12000</v>
      </c>
      <c r="E249" s="5">
        <v>169</v>
      </c>
      <c r="F249" s="4">
        <v>168.25</v>
      </c>
      <c r="G249" s="4">
        <v>0</v>
      </c>
      <c r="H249" s="4">
        <v>0</v>
      </c>
      <c r="I249" s="6">
        <f t="shared" ref="I249" si="662">SUM(F249-E249)*D249</f>
        <v>-9000</v>
      </c>
      <c r="J249" s="4">
        <v>0</v>
      </c>
      <c r="K249" s="4">
        <f t="shared" ref="K249" si="663">(IF(C249="SHORT",IF(H249="",0,G249-H249),IF(C249="LONG",IF(H249="",0,(H249-G249)))))*D249</f>
        <v>0</v>
      </c>
      <c r="L249" s="7">
        <f t="shared" ref="L249" si="664">SUM(K249+J249+I249)</f>
        <v>-9000</v>
      </c>
    </row>
    <row r="250" spans="1:12">
      <c r="A250" s="2" t="s">
        <v>224</v>
      </c>
      <c r="B250" s="3" t="s">
        <v>35</v>
      </c>
      <c r="C250" s="4" t="s">
        <v>17</v>
      </c>
      <c r="D250" s="5">
        <v>4000</v>
      </c>
      <c r="E250" s="5">
        <v>536.5</v>
      </c>
      <c r="F250" s="4">
        <v>537.5</v>
      </c>
      <c r="G250" s="4">
        <v>0</v>
      </c>
      <c r="H250" s="4">
        <v>0</v>
      </c>
      <c r="I250" s="6">
        <f t="shared" ref="I250" si="665">SUM(F250-E250)*D250</f>
        <v>4000</v>
      </c>
      <c r="J250" s="4">
        <v>0</v>
      </c>
      <c r="K250" s="4">
        <f t="shared" ref="K250" si="666">(IF(C250="SHORT",IF(H250="",0,G250-H250),IF(C250="LONG",IF(H250="",0,(H250-G250)))))*D250</f>
        <v>0</v>
      </c>
      <c r="L250" s="7">
        <f t="shared" ref="L250" si="667">SUM(K250+J250+I250)</f>
        <v>4000</v>
      </c>
    </row>
    <row r="251" spans="1:12">
      <c r="A251" s="2" t="s">
        <v>224</v>
      </c>
      <c r="B251" s="3" t="s">
        <v>95</v>
      </c>
      <c r="C251" s="4" t="s">
        <v>17</v>
      </c>
      <c r="D251" s="5">
        <v>12000</v>
      </c>
      <c r="E251" s="5">
        <v>140.35</v>
      </c>
      <c r="F251" s="4">
        <v>140.85</v>
      </c>
      <c r="G251" s="4">
        <v>0</v>
      </c>
      <c r="H251" s="4">
        <v>0</v>
      </c>
      <c r="I251" s="6">
        <f t="shared" ref="I251" si="668">SUM(F251-E251)*D251</f>
        <v>6000</v>
      </c>
      <c r="J251" s="4">
        <v>0</v>
      </c>
      <c r="K251" s="4">
        <f t="shared" ref="K251" si="669">(IF(C251="SHORT",IF(H251="",0,G251-H251),IF(C251="LONG",IF(H251="",0,(H251-G251)))))*D251</f>
        <v>0</v>
      </c>
      <c r="L251" s="7">
        <f t="shared" ref="L251" si="670">SUM(K251+J251+I251)</f>
        <v>6000</v>
      </c>
    </row>
    <row r="252" spans="1:12">
      <c r="A252" s="2" t="s">
        <v>224</v>
      </c>
      <c r="B252" s="3" t="s">
        <v>102</v>
      </c>
      <c r="C252" s="4" t="s">
        <v>17</v>
      </c>
      <c r="D252" s="5">
        <v>1000</v>
      </c>
      <c r="E252" s="5">
        <v>1875</v>
      </c>
      <c r="F252" s="4">
        <v>1867</v>
      </c>
      <c r="G252" s="4">
        <v>0</v>
      </c>
      <c r="H252" s="4">
        <v>0</v>
      </c>
      <c r="I252" s="6">
        <f t="shared" ref="I252" si="671">SUM(F252-E252)*D252</f>
        <v>-8000</v>
      </c>
      <c r="J252" s="4">
        <v>0</v>
      </c>
      <c r="K252" s="4">
        <f t="shared" ref="K252" si="672">(IF(C252="SHORT",IF(H252="",0,G252-H252),IF(C252="LONG",IF(H252="",0,(H252-G252)))))*D252</f>
        <v>0</v>
      </c>
      <c r="L252" s="7">
        <f t="shared" ref="L252" si="673">SUM(K252+J252+I252)</f>
        <v>-8000</v>
      </c>
    </row>
    <row r="253" spans="1:12">
      <c r="A253" s="2" t="s">
        <v>224</v>
      </c>
      <c r="B253" s="3" t="s">
        <v>225</v>
      </c>
      <c r="C253" s="4" t="s">
        <v>17</v>
      </c>
      <c r="D253" s="5">
        <v>1000</v>
      </c>
      <c r="E253" s="5">
        <v>1175</v>
      </c>
      <c r="F253" s="4">
        <v>1168</v>
      </c>
      <c r="G253" s="4">
        <v>0</v>
      </c>
      <c r="H253" s="4">
        <v>0</v>
      </c>
      <c r="I253" s="6">
        <f t="shared" ref="I253" si="674">SUM(F253-E253)*D253</f>
        <v>-7000</v>
      </c>
      <c r="J253" s="4">
        <v>0</v>
      </c>
      <c r="K253" s="4">
        <f t="shared" ref="K253" si="675">(IF(C253="SHORT",IF(H253="",0,G253-H253),IF(C253="LONG",IF(H253="",0,(H253-G253)))))*D253</f>
        <v>0</v>
      </c>
      <c r="L253" s="7">
        <f t="shared" ref="L253" si="676">SUM(K253+J253+I253)</f>
        <v>-7000</v>
      </c>
    </row>
    <row r="254" spans="1:12">
      <c r="A254" s="2" t="s">
        <v>224</v>
      </c>
      <c r="B254" s="3" t="s">
        <v>226</v>
      </c>
      <c r="C254" s="4" t="s">
        <v>17</v>
      </c>
      <c r="D254" s="5">
        <v>8000</v>
      </c>
      <c r="E254" s="5">
        <v>213.25</v>
      </c>
      <c r="F254" s="4">
        <v>211.5</v>
      </c>
      <c r="G254" s="4">
        <v>0</v>
      </c>
      <c r="H254" s="4">
        <v>0</v>
      </c>
      <c r="I254" s="6">
        <f t="shared" ref="I254" si="677">SUM(F254-E254)*D254</f>
        <v>-14000</v>
      </c>
      <c r="J254" s="4">
        <v>0</v>
      </c>
      <c r="K254" s="4">
        <f t="shared" ref="K254" si="678">(IF(C254="SHORT",IF(H254="",0,G254-H254),IF(C254="LONG",IF(H254="",0,(H254-G254)))))*D254</f>
        <v>0</v>
      </c>
      <c r="L254" s="7">
        <f t="shared" ref="L254" si="679">SUM(K254+J254+I254)</f>
        <v>-14000</v>
      </c>
    </row>
    <row r="255" spans="1:12">
      <c r="A255" s="2" t="s">
        <v>223</v>
      </c>
      <c r="B255" s="3" t="s">
        <v>52</v>
      </c>
      <c r="C255" s="4" t="s">
        <v>17</v>
      </c>
      <c r="D255" s="5">
        <v>4000</v>
      </c>
      <c r="E255" s="5">
        <v>555.5</v>
      </c>
      <c r="F255" s="4">
        <v>556.5</v>
      </c>
      <c r="G255" s="4">
        <v>0</v>
      </c>
      <c r="H255" s="4">
        <v>0</v>
      </c>
      <c r="I255" s="6">
        <f t="shared" ref="I255" si="680">SUM(F255-E255)*D255</f>
        <v>4000</v>
      </c>
      <c r="J255" s="4">
        <v>0</v>
      </c>
      <c r="K255" s="4">
        <f t="shared" ref="K255" si="681">(IF(C255="SHORT",IF(H255="",0,G255-H255),IF(C255="LONG",IF(H255="",0,(H255-G255)))))*D255</f>
        <v>0</v>
      </c>
      <c r="L255" s="7">
        <f t="shared" ref="L255" si="682">SUM(K255+J255+I255)</f>
        <v>4000</v>
      </c>
    </row>
    <row r="256" spans="1:12">
      <c r="A256" s="2" t="s">
        <v>223</v>
      </c>
      <c r="B256" s="3" t="s">
        <v>149</v>
      </c>
      <c r="C256" s="4" t="s">
        <v>17</v>
      </c>
      <c r="D256" s="5">
        <v>8000</v>
      </c>
      <c r="E256" s="5">
        <v>209.2</v>
      </c>
      <c r="F256" s="4">
        <v>210</v>
      </c>
      <c r="G256" s="4">
        <v>0</v>
      </c>
      <c r="H256" s="4">
        <v>0</v>
      </c>
      <c r="I256" s="6">
        <f t="shared" ref="I256" si="683">SUM(F256-E256)*D256</f>
        <v>6400.0000000000909</v>
      </c>
      <c r="J256" s="4">
        <v>0</v>
      </c>
      <c r="K256" s="4">
        <f t="shared" ref="K256" si="684">(IF(C256="SHORT",IF(H256="",0,G256-H256),IF(C256="LONG",IF(H256="",0,(H256-G256)))))*D256</f>
        <v>0</v>
      </c>
      <c r="L256" s="7">
        <f t="shared" ref="L256" si="685">SUM(K256+J256+I256)</f>
        <v>6400.0000000000909</v>
      </c>
    </row>
    <row r="257" spans="1:12">
      <c r="A257" s="2" t="s">
        <v>223</v>
      </c>
      <c r="B257" s="3" t="s">
        <v>24</v>
      </c>
      <c r="C257" s="4" t="s">
        <v>17</v>
      </c>
      <c r="D257" s="5">
        <v>4000</v>
      </c>
      <c r="E257" s="5">
        <v>392</v>
      </c>
      <c r="F257" s="4">
        <v>393</v>
      </c>
      <c r="G257" s="4">
        <v>0</v>
      </c>
      <c r="H257" s="4">
        <v>0</v>
      </c>
      <c r="I257" s="6">
        <f t="shared" ref="I257" si="686">SUM(F257-E257)*D257</f>
        <v>4000</v>
      </c>
      <c r="J257" s="4">
        <v>0</v>
      </c>
      <c r="K257" s="4">
        <f t="shared" ref="K257" si="687">(IF(C257="SHORT",IF(H257="",0,G257-H257),IF(C257="LONG",IF(H257="",0,(H257-G257)))))*D257</f>
        <v>0</v>
      </c>
      <c r="L257" s="7">
        <f t="shared" ref="L257" si="688">SUM(K257+J257+I257)</f>
        <v>4000</v>
      </c>
    </row>
    <row r="258" spans="1:12">
      <c r="A258" s="2" t="s">
        <v>223</v>
      </c>
      <c r="B258" s="3" t="s">
        <v>20</v>
      </c>
      <c r="C258" s="4" t="s">
        <v>17</v>
      </c>
      <c r="D258" s="5">
        <v>6000</v>
      </c>
      <c r="E258" s="5">
        <v>336</v>
      </c>
      <c r="F258" s="4">
        <v>334.5</v>
      </c>
      <c r="G258" s="4">
        <v>0</v>
      </c>
      <c r="H258" s="4">
        <v>0</v>
      </c>
      <c r="I258" s="6">
        <f t="shared" ref="I258" si="689">SUM(F258-E258)*D258</f>
        <v>-9000</v>
      </c>
      <c r="J258" s="4">
        <v>0</v>
      </c>
      <c r="K258" s="4">
        <f t="shared" ref="K258" si="690">(IF(C258="SHORT",IF(H258="",0,G258-H258),IF(C258="LONG",IF(H258="",0,(H258-G258)))))*D258</f>
        <v>0</v>
      </c>
      <c r="L258" s="7">
        <f t="shared" ref="L258" si="691">SUM(K258+J258+I258)</f>
        <v>-9000</v>
      </c>
    </row>
    <row r="259" spans="1:12">
      <c r="A259" s="2" t="s">
        <v>221</v>
      </c>
      <c r="B259" s="3" t="s">
        <v>188</v>
      </c>
      <c r="C259" s="4" t="s">
        <v>17</v>
      </c>
      <c r="D259" s="5">
        <v>2200</v>
      </c>
      <c r="E259" s="5">
        <v>825</v>
      </c>
      <c r="F259" s="4">
        <v>827</v>
      </c>
      <c r="G259" s="4">
        <v>829</v>
      </c>
      <c r="H259" s="4">
        <v>831</v>
      </c>
      <c r="I259" s="6">
        <f t="shared" ref="I259" si="692">SUM(F259-E259)*D259</f>
        <v>4400</v>
      </c>
      <c r="J259" s="4">
        <f t="shared" ref="J259" si="693">SUM(G259-F259)*D259</f>
        <v>4400</v>
      </c>
      <c r="K259" s="4">
        <f t="shared" ref="K259" si="694">(IF(C259="SHORT",IF(H259="",0,G259-H259),IF(C259="LONG",IF(H259="",0,(H259-G259)))))*D259</f>
        <v>4400</v>
      </c>
      <c r="L259" s="7">
        <f t="shared" ref="L259" si="695">SUM(K259+J259+I259)</f>
        <v>13200</v>
      </c>
    </row>
    <row r="260" spans="1:12">
      <c r="A260" s="2" t="s">
        <v>221</v>
      </c>
      <c r="B260" s="3" t="s">
        <v>35</v>
      </c>
      <c r="C260" s="4" t="s">
        <v>17</v>
      </c>
      <c r="D260" s="5">
        <v>4000</v>
      </c>
      <c r="E260" s="5">
        <v>538.5</v>
      </c>
      <c r="F260" s="4">
        <v>540</v>
      </c>
      <c r="G260" s="4">
        <v>541</v>
      </c>
      <c r="H260" s="4">
        <v>0</v>
      </c>
      <c r="I260" s="6">
        <f t="shared" ref="I260" si="696">SUM(F260-E260)*D260</f>
        <v>6000</v>
      </c>
      <c r="J260" s="4">
        <f t="shared" ref="J260" si="697">SUM(G260-F260)*D260</f>
        <v>4000</v>
      </c>
      <c r="K260" s="4">
        <v>0</v>
      </c>
      <c r="L260" s="7">
        <f t="shared" ref="L260" si="698">SUM(K260+J260+I260)</f>
        <v>10000</v>
      </c>
    </row>
    <row r="261" spans="1:12">
      <c r="A261" s="2" t="s">
        <v>221</v>
      </c>
      <c r="B261" s="3" t="s">
        <v>222</v>
      </c>
      <c r="C261" s="4" t="s">
        <v>17</v>
      </c>
      <c r="D261" s="5">
        <v>6000</v>
      </c>
      <c r="E261" s="5">
        <v>284</v>
      </c>
      <c r="F261" s="4">
        <v>285</v>
      </c>
      <c r="G261" s="4">
        <v>0</v>
      </c>
      <c r="H261" s="4">
        <v>0</v>
      </c>
      <c r="I261" s="6">
        <f t="shared" ref="I261:I262" si="699">SUM(F261-E261)*D261</f>
        <v>6000</v>
      </c>
      <c r="J261" s="4">
        <v>0</v>
      </c>
      <c r="K261" s="4">
        <f t="shared" ref="K261" si="700">(IF(C261="SHORT",IF(H261="",0,G261-H261),IF(C261="LONG",IF(H261="",0,(H261-G261)))))*D261</f>
        <v>0</v>
      </c>
      <c r="L261" s="7">
        <f t="shared" ref="L261" si="701">SUM(K261+J261+I261)</f>
        <v>6000</v>
      </c>
    </row>
    <row r="262" spans="1:12">
      <c r="A262" s="2" t="s">
        <v>221</v>
      </c>
      <c r="B262" s="3" t="s">
        <v>25</v>
      </c>
      <c r="C262" s="4" t="s">
        <v>17</v>
      </c>
      <c r="D262" s="5">
        <v>1600</v>
      </c>
      <c r="E262" s="5">
        <v>1342</v>
      </c>
      <c r="F262" s="4">
        <v>1335</v>
      </c>
      <c r="G262" s="4">
        <v>0</v>
      </c>
      <c r="H262" s="4">
        <v>0</v>
      </c>
      <c r="I262" s="6">
        <f t="shared" si="699"/>
        <v>-11200</v>
      </c>
      <c r="J262" s="4">
        <v>0</v>
      </c>
      <c r="K262" s="4">
        <f t="shared" ref="K262" si="702">(IF(C262="SHORT",IF(H262="",0,G262-H262),IF(C262="LONG",IF(H262="",0,(H262-G262)))))*D262</f>
        <v>0</v>
      </c>
      <c r="L262" s="7">
        <f t="shared" ref="L262" si="703">SUM(K262+J262+I262)</f>
        <v>-11200</v>
      </c>
    </row>
    <row r="263" spans="1:12">
      <c r="A263" s="2" t="s">
        <v>220</v>
      </c>
      <c r="B263" s="3" t="s">
        <v>25</v>
      </c>
      <c r="C263" s="4" t="s">
        <v>17</v>
      </c>
      <c r="D263" s="5">
        <v>1600</v>
      </c>
      <c r="E263" s="5">
        <v>1324</v>
      </c>
      <c r="F263" s="4">
        <v>1327</v>
      </c>
      <c r="G263" s="4">
        <v>1330</v>
      </c>
      <c r="H263" s="4">
        <v>1335</v>
      </c>
      <c r="I263" s="6">
        <f t="shared" ref="I263" si="704">SUM(F263-E263)*D263</f>
        <v>4800</v>
      </c>
      <c r="J263" s="4">
        <f t="shared" ref="J263" si="705">SUM(G263-F263)*D263</f>
        <v>4800</v>
      </c>
      <c r="K263" s="4">
        <f t="shared" ref="K263" si="706">(IF(C263="SHORT",IF(H263="",0,G263-H263),IF(C263="LONG",IF(H263="",0,(H263-G263)))))*D263</f>
        <v>8000</v>
      </c>
      <c r="L263" s="7">
        <f t="shared" ref="L263" si="707">SUM(K263+J263+I263)</f>
        <v>17600</v>
      </c>
    </row>
    <row r="264" spans="1:12">
      <c r="A264" s="2" t="s">
        <v>220</v>
      </c>
      <c r="B264" s="3" t="s">
        <v>52</v>
      </c>
      <c r="C264" s="4" t="s">
        <v>17</v>
      </c>
      <c r="D264" s="5">
        <v>4000</v>
      </c>
      <c r="E264" s="5">
        <v>547.5</v>
      </c>
      <c r="F264" s="4">
        <v>548.5</v>
      </c>
      <c r="G264" s="4">
        <v>549.5</v>
      </c>
      <c r="H264" s="4">
        <v>550.5</v>
      </c>
      <c r="I264" s="6">
        <f t="shared" ref="I264" si="708">SUM(F264-E264)*D264</f>
        <v>4000</v>
      </c>
      <c r="J264" s="4">
        <f t="shared" ref="J264" si="709">SUM(G264-F264)*D264</f>
        <v>4000</v>
      </c>
      <c r="K264" s="4">
        <f t="shared" ref="K264" si="710">(IF(C264="SHORT",IF(H264="",0,G264-H264),IF(C264="LONG",IF(H264="",0,(H264-G264)))))*D264</f>
        <v>4000</v>
      </c>
      <c r="L264" s="7">
        <f t="shared" ref="L264" si="711">SUM(K264+J264+I264)</f>
        <v>12000</v>
      </c>
    </row>
    <row r="265" spans="1:12">
      <c r="A265" s="2" t="s">
        <v>219</v>
      </c>
      <c r="B265" s="3" t="s">
        <v>35</v>
      </c>
      <c r="C265" s="4" t="s">
        <v>17</v>
      </c>
      <c r="D265" s="5">
        <v>4000</v>
      </c>
      <c r="E265" s="5">
        <v>536</v>
      </c>
      <c r="F265" s="4">
        <v>537</v>
      </c>
      <c r="G265" s="4">
        <v>538</v>
      </c>
      <c r="H265" s="4">
        <v>0</v>
      </c>
      <c r="I265" s="6">
        <f t="shared" ref="I265" si="712">SUM(F265-E265)*D265</f>
        <v>4000</v>
      </c>
      <c r="J265" s="4">
        <f t="shared" ref="J265" si="713">SUM(G265-F265)*D265</f>
        <v>4000</v>
      </c>
      <c r="K265" s="4">
        <v>0</v>
      </c>
      <c r="L265" s="7">
        <f t="shared" ref="L265" si="714">SUM(K265+J265+I265)</f>
        <v>8000</v>
      </c>
    </row>
    <row r="266" spans="1:12">
      <c r="A266" s="2" t="s">
        <v>219</v>
      </c>
      <c r="B266" s="3" t="s">
        <v>28</v>
      </c>
      <c r="C266" s="4" t="s">
        <v>17</v>
      </c>
      <c r="D266" s="5">
        <v>6000</v>
      </c>
      <c r="E266" s="5">
        <v>245</v>
      </c>
      <c r="F266" s="4">
        <v>245.7</v>
      </c>
      <c r="G266" s="4">
        <v>0</v>
      </c>
      <c r="H266" s="4">
        <v>0</v>
      </c>
      <c r="I266" s="6">
        <f t="shared" ref="I266" si="715">SUM(F266-E266)*D266</f>
        <v>4199.9999999999318</v>
      </c>
      <c r="J266" s="4">
        <v>0</v>
      </c>
      <c r="K266" s="4">
        <v>0</v>
      </c>
      <c r="L266" s="7">
        <f t="shared" ref="L266" si="716">SUM(K266+J266+I266)</f>
        <v>4199.9999999999318</v>
      </c>
    </row>
    <row r="267" spans="1:12">
      <c r="A267" s="2" t="s">
        <v>219</v>
      </c>
      <c r="B267" s="3" t="s">
        <v>20</v>
      </c>
      <c r="C267" s="4" t="s">
        <v>17</v>
      </c>
      <c r="D267" s="5">
        <v>6000</v>
      </c>
      <c r="E267" s="5">
        <v>356.5</v>
      </c>
      <c r="F267" s="4">
        <v>357.5</v>
      </c>
      <c r="G267" s="4">
        <v>0</v>
      </c>
      <c r="H267" s="4">
        <v>0</v>
      </c>
      <c r="I267" s="6">
        <f t="shared" ref="I267" si="717">SUM(F267-E267)*D267</f>
        <v>6000</v>
      </c>
      <c r="J267" s="4">
        <v>0</v>
      </c>
      <c r="K267" s="4">
        <v>0</v>
      </c>
      <c r="L267" s="7">
        <f t="shared" ref="L267" si="718">SUM(K267+J267+I267)</f>
        <v>6000</v>
      </c>
    </row>
    <row r="268" spans="1:12">
      <c r="A268" s="2" t="s">
        <v>219</v>
      </c>
      <c r="B268" s="3" t="s">
        <v>44</v>
      </c>
      <c r="C268" s="4" t="s">
        <v>17</v>
      </c>
      <c r="D268" s="5">
        <v>4000</v>
      </c>
      <c r="E268" s="5">
        <v>407</v>
      </c>
      <c r="F268" s="4">
        <v>405.5</v>
      </c>
      <c r="G268" s="4">
        <v>0</v>
      </c>
      <c r="H268" s="4">
        <v>0</v>
      </c>
      <c r="I268" s="6">
        <f t="shared" ref="I268" si="719">SUM(F268-E268)*D268</f>
        <v>-6000</v>
      </c>
      <c r="J268" s="4">
        <v>0</v>
      </c>
      <c r="K268" s="4">
        <v>0</v>
      </c>
      <c r="L268" s="7">
        <f t="shared" ref="L268" si="720">SUM(K268+J268+I268)</f>
        <v>-6000</v>
      </c>
    </row>
    <row r="269" spans="1:12">
      <c r="A269" s="2" t="s">
        <v>218</v>
      </c>
      <c r="B269" s="3" t="s">
        <v>52</v>
      </c>
      <c r="C269" s="4" t="s">
        <v>17</v>
      </c>
      <c r="D269" s="5">
        <v>4000</v>
      </c>
      <c r="E269" s="5">
        <v>541</v>
      </c>
      <c r="F269" s="4">
        <v>542</v>
      </c>
      <c r="G269" s="4">
        <v>543</v>
      </c>
      <c r="H269" s="4">
        <v>544</v>
      </c>
      <c r="I269" s="6">
        <f t="shared" ref="I269" si="721">SUM(F269-E269)*D269</f>
        <v>4000</v>
      </c>
      <c r="J269" s="4">
        <f t="shared" ref="J269" si="722">SUM(G269-F269)*D269</f>
        <v>4000</v>
      </c>
      <c r="K269" s="4">
        <f t="shared" ref="K269" si="723">(IF(C269="SHORT",IF(H269="",0,G269-H269),IF(C269="LONG",IF(H269="",0,(H269-G269)))))*D269</f>
        <v>4000</v>
      </c>
      <c r="L269" s="7">
        <f t="shared" ref="L269" si="724">SUM(K269+J269+I269)</f>
        <v>12000</v>
      </c>
    </row>
    <row r="270" spans="1:12">
      <c r="A270" s="2" t="s">
        <v>218</v>
      </c>
      <c r="B270" s="3" t="s">
        <v>54</v>
      </c>
      <c r="C270" s="4" t="s">
        <v>17</v>
      </c>
      <c r="D270" s="5">
        <v>4000</v>
      </c>
      <c r="E270" s="5">
        <v>696.5</v>
      </c>
      <c r="F270" s="4">
        <v>697.5</v>
      </c>
      <c r="G270" s="4">
        <v>698.5</v>
      </c>
      <c r="H270" s="4">
        <v>699.5</v>
      </c>
      <c r="I270" s="6">
        <f t="shared" ref="I270" si="725">SUM(F270-E270)*D270</f>
        <v>4000</v>
      </c>
      <c r="J270" s="4">
        <f t="shared" ref="J270" si="726">SUM(G270-F270)*D270</f>
        <v>4000</v>
      </c>
      <c r="K270" s="4">
        <f t="shared" ref="K270" si="727">(IF(C270="SHORT",IF(H270="",0,G270-H270),IF(C270="LONG",IF(H270="",0,(H270-G270)))))*D270</f>
        <v>4000</v>
      </c>
      <c r="L270" s="7">
        <f t="shared" ref="L270" si="728">SUM(K270+J270+I270)</f>
        <v>12000</v>
      </c>
    </row>
    <row r="271" spans="1:12">
      <c r="A271" s="2" t="s">
        <v>218</v>
      </c>
      <c r="B271" s="3" t="s">
        <v>145</v>
      </c>
      <c r="C271" s="4" t="s">
        <v>17</v>
      </c>
      <c r="D271" s="5">
        <v>1600</v>
      </c>
      <c r="E271" s="5">
        <v>851</v>
      </c>
      <c r="F271" s="4">
        <v>854</v>
      </c>
      <c r="G271" s="4">
        <v>858</v>
      </c>
      <c r="H271" s="4">
        <v>862</v>
      </c>
      <c r="I271" s="6">
        <f t="shared" ref="I271" si="729">SUM(F271-E271)*D271</f>
        <v>4800</v>
      </c>
      <c r="J271" s="4">
        <f t="shared" ref="J271" si="730">SUM(G271-F271)*D271</f>
        <v>6400</v>
      </c>
      <c r="K271" s="4">
        <f t="shared" ref="K271" si="731">(IF(C271="SHORT",IF(H271="",0,G271-H271),IF(C271="LONG",IF(H271="",0,(H271-G271)))))*D271</f>
        <v>6400</v>
      </c>
      <c r="L271" s="7">
        <f t="shared" ref="L271" si="732">SUM(K271+J271+I271)</f>
        <v>17600</v>
      </c>
    </row>
    <row r="272" spans="1:12">
      <c r="A272" s="2" t="s">
        <v>218</v>
      </c>
      <c r="B272" s="3" t="s">
        <v>27</v>
      </c>
      <c r="C272" s="4" t="s">
        <v>17</v>
      </c>
      <c r="D272" s="5">
        <v>4000</v>
      </c>
      <c r="E272" s="5">
        <v>696.5</v>
      </c>
      <c r="F272" s="4">
        <v>694</v>
      </c>
      <c r="G272" s="4">
        <v>0</v>
      </c>
      <c r="H272" s="4">
        <v>0</v>
      </c>
      <c r="I272" s="6">
        <f t="shared" ref="I272" si="733">SUM(F272-E272)*D272</f>
        <v>-10000</v>
      </c>
      <c r="J272" s="4">
        <v>0</v>
      </c>
      <c r="K272" s="4">
        <f t="shared" ref="K272" si="734">(IF(C272="SHORT",IF(H272="",0,G272-H272),IF(C272="LONG",IF(H272="",0,(H272-G272)))))*D272</f>
        <v>0</v>
      </c>
      <c r="L272" s="7">
        <f t="shared" ref="L272" si="735">SUM(K272+J272+I272)</f>
        <v>-10000</v>
      </c>
    </row>
    <row r="273" spans="1:12">
      <c r="A273" s="2" t="s">
        <v>217</v>
      </c>
      <c r="B273" s="3" t="s">
        <v>27</v>
      </c>
      <c r="C273" s="4" t="s">
        <v>17</v>
      </c>
      <c r="D273" s="5">
        <v>4000</v>
      </c>
      <c r="E273" s="5">
        <v>688</v>
      </c>
      <c r="F273" s="4">
        <v>689</v>
      </c>
      <c r="G273" s="4">
        <v>690</v>
      </c>
      <c r="H273" s="4">
        <v>691</v>
      </c>
      <c r="I273" s="6">
        <f t="shared" ref="I273" si="736">SUM(F273-E273)*D273</f>
        <v>4000</v>
      </c>
      <c r="J273" s="4">
        <f t="shared" ref="J273" si="737">SUM(G273-F273)*D273</f>
        <v>4000</v>
      </c>
      <c r="K273" s="4">
        <f t="shared" ref="K273" si="738">(IF(C273="SHORT",IF(H273="",0,G273-H273),IF(C273="LONG",IF(H273="",0,(H273-G273)))))*D273</f>
        <v>4000</v>
      </c>
      <c r="L273" s="7">
        <f t="shared" ref="L273" si="739">SUM(K273+J273+I273)</f>
        <v>12000</v>
      </c>
    </row>
    <row r="274" spans="1:12">
      <c r="A274" s="2" t="s">
        <v>217</v>
      </c>
      <c r="B274" s="3" t="s">
        <v>31</v>
      </c>
      <c r="C274" s="4" t="s">
        <v>17</v>
      </c>
      <c r="D274" s="5">
        <v>6000</v>
      </c>
      <c r="E274" s="5">
        <v>275</v>
      </c>
      <c r="F274" s="4">
        <v>276</v>
      </c>
      <c r="G274" s="4">
        <v>277</v>
      </c>
      <c r="H274" s="4">
        <v>278</v>
      </c>
      <c r="I274" s="6">
        <f t="shared" ref="I274" si="740">SUM(F274-E274)*D274</f>
        <v>6000</v>
      </c>
      <c r="J274" s="4">
        <f t="shared" ref="J274" si="741">SUM(G274-F274)*D274</f>
        <v>6000</v>
      </c>
      <c r="K274" s="4">
        <f t="shared" ref="K274" si="742">(IF(C274="SHORT",IF(H274="",0,G274-H274),IF(C274="LONG",IF(H274="",0,(H274-G274)))))*D274</f>
        <v>6000</v>
      </c>
      <c r="L274" s="7">
        <f t="shared" ref="L274" si="743">SUM(K274+J274+I274)</f>
        <v>18000</v>
      </c>
    </row>
    <row r="275" spans="1:12">
      <c r="A275" s="2" t="s">
        <v>217</v>
      </c>
      <c r="B275" s="3" t="s">
        <v>44</v>
      </c>
      <c r="C275" s="4" t="s">
        <v>17</v>
      </c>
      <c r="D275" s="5">
        <v>4000</v>
      </c>
      <c r="E275" s="5">
        <v>400</v>
      </c>
      <c r="F275" s="4">
        <v>401</v>
      </c>
      <c r="G275" s="4">
        <v>402</v>
      </c>
      <c r="H275" s="4">
        <v>403</v>
      </c>
      <c r="I275" s="6">
        <f t="shared" ref="I275" si="744">SUM(F275-E275)*D275</f>
        <v>4000</v>
      </c>
      <c r="J275" s="4">
        <f t="shared" ref="J275" si="745">SUM(G275-F275)*D275</f>
        <v>4000</v>
      </c>
      <c r="K275" s="4">
        <f t="shared" ref="K275" si="746">(IF(C275="SHORT",IF(H275="",0,G275-H275),IF(C275="LONG",IF(H275="",0,(H275-G275)))))*D275</f>
        <v>4000</v>
      </c>
      <c r="L275" s="7">
        <f t="shared" ref="L275" si="747">SUM(K275+J275+I275)</f>
        <v>12000</v>
      </c>
    </row>
    <row r="276" spans="1:12">
      <c r="A276" s="2" t="s">
        <v>217</v>
      </c>
      <c r="B276" s="3" t="s">
        <v>52</v>
      </c>
      <c r="C276" s="4" t="s">
        <v>17</v>
      </c>
      <c r="D276" s="5">
        <v>4000</v>
      </c>
      <c r="E276" s="5">
        <v>534</v>
      </c>
      <c r="F276" s="4">
        <v>535</v>
      </c>
      <c r="G276" s="4">
        <v>536</v>
      </c>
      <c r="H276" s="4">
        <v>537</v>
      </c>
      <c r="I276" s="6">
        <f t="shared" ref="I276" si="748">SUM(F276-E276)*D276</f>
        <v>4000</v>
      </c>
      <c r="J276" s="4">
        <f t="shared" ref="J276" si="749">SUM(G276-F276)*D276</f>
        <v>4000</v>
      </c>
      <c r="K276" s="4">
        <f t="shared" ref="K276" si="750">(IF(C276="SHORT",IF(H276="",0,G276-H276),IF(C276="LONG",IF(H276="",0,(H276-G276)))))*D276</f>
        <v>4000</v>
      </c>
      <c r="L276" s="7">
        <f t="shared" ref="L276" si="751">SUM(K276+J276+I276)</f>
        <v>12000</v>
      </c>
    </row>
    <row r="277" spans="1:12">
      <c r="A277" s="2" t="s">
        <v>216</v>
      </c>
      <c r="B277" s="3" t="s">
        <v>35</v>
      </c>
      <c r="C277" s="4" t="s">
        <v>17</v>
      </c>
      <c r="D277" s="5">
        <v>4000</v>
      </c>
      <c r="E277" s="5">
        <v>535.5</v>
      </c>
      <c r="F277" s="4">
        <v>536.5</v>
      </c>
      <c r="G277" s="4">
        <v>537.5</v>
      </c>
      <c r="H277" s="4">
        <v>538.5</v>
      </c>
      <c r="I277" s="6">
        <f t="shared" ref="I277" si="752">SUM(F277-E277)*D277</f>
        <v>4000</v>
      </c>
      <c r="J277" s="4">
        <f t="shared" ref="J277" si="753">SUM(G277-F277)*D277</f>
        <v>4000</v>
      </c>
      <c r="K277" s="4">
        <f t="shared" ref="K277" si="754">(IF(C277="SHORT",IF(H277="",0,G277-H277),IF(C277="LONG",IF(H277="",0,(H277-G277)))))*D277</f>
        <v>4000</v>
      </c>
      <c r="L277" s="7">
        <f t="shared" ref="L277" si="755">SUM(K277+J277+I277)</f>
        <v>12000</v>
      </c>
    </row>
    <row r="278" spans="1:12">
      <c r="A278" s="2" t="s">
        <v>216</v>
      </c>
      <c r="B278" s="3" t="s">
        <v>30</v>
      </c>
      <c r="C278" s="4" t="s">
        <v>17</v>
      </c>
      <c r="D278" s="5">
        <v>1400</v>
      </c>
      <c r="E278" s="5">
        <v>1758</v>
      </c>
      <c r="F278" s="4">
        <v>1763</v>
      </c>
      <c r="G278" s="4">
        <v>1768</v>
      </c>
      <c r="H278" s="4">
        <v>0</v>
      </c>
      <c r="I278" s="6">
        <f t="shared" ref="I278" si="756">SUM(F278-E278)*D278</f>
        <v>7000</v>
      </c>
      <c r="J278" s="4">
        <f t="shared" ref="J278" si="757">SUM(G278-F278)*D278</f>
        <v>7000</v>
      </c>
      <c r="K278" s="4">
        <v>0</v>
      </c>
      <c r="L278" s="7">
        <f t="shared" ref="L278" si="758">SUM(K278+J278+I278)</f>
        <v>14000</v>
      </c>
    </row>
    <row r="279" spans="1:12">
      <c r="A279" s="2" t="s">
        <v>215</v>
      </c>
      <c r="B279" s="3" t="s">
        <v>52</v>
      </c>
      <c r="C279" s="4" t="s">
        <v>17</v>
      </c>
      <c r="D279" s="5">
        <v>4000</v>
      </c>
      <c r="E279" s="5">
        <v>527.5</v>
      </c>
      <c r="F279" s="4">
        <v>528.5</v>
      </c>
      <c r="G279" s="4">
        <v>529.5</v>
      </c>
      <c r="H279" s="4">
        <v>530.5</v>
      </c>
      <c r="I279" s="6">
        <f t="shared" ref="I279" si="759">SUM(F279-E279)*D279</f>
        <v>4000</v>
      </c>
      <c r="J279" s="4">
        <f t="shared" ref="J279" si="760">SUM(G279-F279)*D279</f>
        <v>4000</v>
      </c>
      <c r="K279" s="4">
        <f t="shared" ref="K279" si="761">(IF(C279="SHORT",IF(H279="",0,G279-H279),IF(C279="LONG",IF(H279="",0,(H279-G279)))))*D279</f>
        <v>4000</v>
      </c>
      <c r="L279" s="7">
        <f t="shared" ref="L279" si="762">SUM(K279+J279+I279)</f>
        <v>12000</v>
      </c>
    </row>
    <row r="280" spans="1:12">
      <c r="A280" s="2" t="s">
        <v>215</v>
      </c>
      <c r="B280" s="3" t="s">
        <v>49</v>
      </c>
      <c r="C280" s="4" t="s">
        <v>17</v>
      </c>
      <c r="D280" s="5">
        <v>2000</v>
      </c>
      <c r="E280" s="5">
        <v>811</v>
      </c>
      <c r="F280" s="4">
        <v>813</v>
      </c>
      <c r="G280" s="4">
        <v>815</v>
      </c>
      <c r="H280" s="4">
        <v>817</v>
      </c>
      <c r="I280" s="6">
        <f t="shared" ref="I280" si="763">SUM(F280-E280)*D280</f>
        <v>4000</v>
      </c>
      <c r="J280" s="4">
        <f t="shared" ref="J280" si="764">SUM(G280-F280)*D280</f>
        <v>4000</v>
      </c>
      <c r="K280" s="4">
        <f t="shared" ref="K280" si="765">(IF(C280="SHORT",IF(H280="",0,G280-H280),IF(C280="LONG",IF(H280="",0,(H280-G280)))))*D280</f>
        <v>4000</v>
      </c>
      <c r="L280" s="7">
        <f t="shared" ref="L280" si="766">SUM(K280+J280+I280)</f>
        <v>12000</v>
      </c>
    </row>
    <row r="281" spans="1:12">
      <c r="A281" s="2" t="s">
        <v>215</v>
      </c>
      <c r="B281" s="3" t="s">
        <v>27</v>
      </c>
      <c r="C281" s="4" t="s">
        <v>17</v>
      </c>
      <c r="D281" s="5">
        <v>4000</v>
      </c>
      <c r="E281" s="5">
        <v>686</v>
      </c>
      <c r="F281" s="4">
        <v>684.5</v>
      </c>
      <c r="G281" s="4">
        <v>0</v>
      </c>
      <c r="H281" s="4">
        <v>0</v>
      </c>
      <c r="I281" s="6">
        <f t="shared" ref="I281" si="767">SUM(F281-E281)*D281</f>
        <v>-6000</v>
      </c>
      <c r="J281" s="4">
        <v>0</v>
      </c>
      <c r="K281" s="4">
        <f t="shared" ref="K281" si="768">(IF(C281="SHORT",IF(H281="",0,G281-H281),IF(C281="LONG",IF(H281="",0,(H281-G281)))))*D281</f>
        <v>0</v>
      </c>
      <c r="L281" s="7">
        <f t="shared" ref="L281" si="769">SUM(K281+J281+I281)</f>
        <v>-6000</v>
      </c>
    </row>
    <row r="282" spans="1:12">
      <c r="A282" s="2" t="s">
        <v>215</v>
      </c>
      <c r="B282" s="3" t="s">
        <v>47</v>
      </c>
      <c r="C282" s="4" t="s">
        <v>17</v>
      </c>
      <c r="D282" s="5">
        <v>4000</v>
      </c>
      <c r="E282" s="5">
        <v>212</v>
      </c>
      <c r="F282" s="4">
        <v>210.5</v>
      </c>
      <c r="G282" s="4">
        <v>0</v>
      </c>
      <c r="H282" s="4">
        <v>0</v>
      </c>
      <c r="I282" s="6">
        <f t="shared" ref="I282" si="770">SUM(F282-E282)*D282</f>
        <v>-6000</v>
      </c>
      <c r="J282" s="4">
        <v>0</v>
      </c>
      <c r="K282" s="4">
        <f t="shared" ref="K282" si="771">(IF(C282="SHORT",IF(H282="",0,G282-H282),IF(C282="LONG",IF(H282="",0,(H282-G282)))))*D282</f>
        <v>0</v>
      </c>
      <c r="L282" s="7">
        <f t="shared" ref="L282" si="772">SUM(K282+J282+I282)</f>
        <v>-6000</v>
      </c>
    </row>
    <row r="283" spans="1:12">
      <c r="A283" s="2" t="s">
        <v>214</v>
      </c>
      <c r="B283" s="3" t="s">
        <v>27</v>
      </c>
      <c r="C283" s="4" t="s">
        <v>17</v>
      </c>
      <c r="D283" s="5">
        <v>4000</v>
      </c>
      <c r="E283" s="5">
        <v>668.5</v>
      </c>
      <c r="F283" s="4">
        <v>669.5</v>
      </c>
      <c r="G283" s="4">
        <v>670.5</v>
      </c>
      <c r="H283" s="4">
        <v>671.5</v>
      </c>
      <c r="I283" s="6">
        <f t="shared" ref="I283" si="773">SUM(F283-E283)*D283</f>
        <v>4000</v>
      </c>
      <c r="J283" s="4">
        <f t="shared" ref="J283" si="774">SUM(G283-F283)*D283</f>
        <v>4000</v>
      </c>
      <c r="K283" s="4">
        <f t="shared" ref="K283" si="775">(IF(C283="SHORT",IF(H283="",0,G283-H283),IF(C283="LONG",IF(H283="",0,(H283-G283)))))*D283</f>
        <v>4000</v>
      </c>
      <c r="L283" s="7">
        <f t="shared" ref="L283" si="776">SUM(K283+J283+I283)</f>
        <v>12000</v>
      </c>
    </row>
    <row r="284" spans="1:12">
      <c r="A284" s="2" t="s">
        <v>214</v>
      </c>
      <c r="B284" s="3" t="s">
        <v>35</v>
      </c>
      <c r="C284" s="4" t="s">
        <v>17</v>
      </c>
      <c r="D284" s="5">
        <v>4000</v>
      </c>
      <c r="E284" s="5">
        <v>520.5</v>
      </c>
      <c r="F284" s="4">
        <v>521.5</v>
      </c>
      <c r="G284" s="4">
        <v>522.5</v>
      </c>
      <c r="H284" s="4">
        <v>523</v>
      </c>
      <c r="I284" s="6">
        <f t="shared" ref="I284" si="777">SUM(F284-E284)*D284</f>
        <v>4000</v>
      </c>
      <c r="J284" s="4">
        <f t="shared" ref="J284" si="778">SUM(G284-F284)*D284</f>
        <v>4000</v>
      </c>
      <c r="K284" s="4">
        <f t="shared" ref="K284" si="779">(IF(C284="SHORT",IF(H284="",0,G284-H284),IF(C284="LONG",IF(H284="",0,(H284-G284)))))*D284</f>
        <v>2000</v>
      </c>
      <c r="L284" s="7">
        <f t="shared" ref="L284" si="780">SUM(K284+J284+I284)</f>
        <v>10000</v>
      </c>
    </row>
    <row r="285" spans="1:12">
      <c r="A285" s="2" t="s">
        <v>214</v>
      </c>
      <c r="B285" s="3" t="s">
        <v>124</v>
      </c>
      <c r="C285" s="4" t="s">
        <v>17</v>
      </c>
      <c r="D285" s="5">
        <v>3000</v>
      </c>
      <c r="E285" s="5">
        <v>488</v>
      </c>
      <c r="F285" s="4">
        <v>490</v>
      </c>
      <c r="G285" s="4">
        <v>0</v>
      </c>
      <c r="H285" s="4">
        <v>0</v>
      </c>
      <c r="I285" s="6">
        <f t="shared" ref="I285" si="781">SUM(F285-E285)*D285</f>
        <v>6000</v>
      </c>
      <c r="J285" s="4">
        <v>0</v>
      </c>
      <c r="K285" s="4">
        <f t="shared" ref="K285" si="782">(IF(C285="SHORT",IF(H285="",0,G285-H285),IF(C285="LONG",IF(H285="",0,(H285-G285)))))*D285</f>
        <v>0</v>
      </c>
      <c r="L285" s="7">
        <f t="shared" ref="L285" si="783">SUM(K285+J285+I285)</f>
        <v>6000</v>
      </c>
    </row>
    <row r="286" spans="1:12">
      <c r="A286" s="2" t="s">
        <v>213</v>
      </c>
      <c r="B286" s="3" t="s">
        <v>53</v>
      </c>
      <c r="C286" s="4" t="s">
        <v>17</v>
      </c>
      <c r="D286" s="5">
        <v>2400</v>
      </c>
      <c r="E286" s="5">
        <v>639</v>
      </c>
      <c r="F286" s="4">
        <v>641</v>
      </c>
      <c r="G286" s="4">
        <v>644</v>
      </c>
      <c r="H286" s="4">
        <v>648</v>
      </c>
      <c r="I286" s="6">
        <f t="shared" ref="I286" si="784">SUM(F286-E286)*D286</f>
        <v>4800</v>
      </c>
      <c r="J286" s="4">
        <f t="shared" ref="J286" si="785">SUM(G286-F286)*D286</f>
        <v>7200</v>
      </c>
      <c r="K286" s="4">
        <f t="shared" ref="K286" si="786">(IF(C286="SHORT",IF(H286="",0,G286-H286),IF(C286="LONG",IF(H286="",0,(H286-G286)))))*D286</f>
        <v>9600</v>
      </c>
      <c r="L286" s="7">
        <f t="shared" ref="L286" si="787">SUM(K286+J286+I286)</f>
        <v>21600</v>
      </c>
    </row>
    <row r="287" spans="1:12">
      <c r="A287" s="2" t="s">
        <v>213</v>
      </c>
      <c r="B287" s="3" t="s">
        <v>200</v>
      </c>
      <c r="C287" s="4" t="s">
        <v>17</v>
      </c>
      <c r="D287" s="5">
        <v>2000</v>
      </c>
      <c r="E287" s="5">
        <v>688</v>
      </c>
      <c r="F287" s="4">
        <v>690</v>
      </c>
      <c r="G287" s="4">
        <v>692</v>
      </c>
      <c r="H287" s="4">
        <v>0</v>
      </c>
      <c r="I287" s="6">
        <f t="shared" ref="I287" si="788">SUM(F287-E287)*D287</f>
        <v>4000</v>
      </c>
      <c r="J287" s="4">
        <f t="shared" ref="J287" si="789">SUM(G287-F287)*D287</f>
        <v>4000</v>
      </c>
      <c r="K287" s="4">
        <v>0</v>
      </c>
      <c r="L287" s="7">
        <f t="shared" ref="L287" si="790">SUM(K287+J287+I287)</f>
        <v>8000</v>
      </c>
    </row>
    <row r="288" spans="1:12">
      <c r="A288" s="2" t="s">
        <v>213</v>
      </c>
      <c r="B288" s="3" t="s">
        <v>83</v>
      </c>
      <c r="C288" s="4" t="s">
        <v>17</v>
      </c>
      <c r="D288" s="5">
        <v>2000</v>
      </c>
      <c r="E288" s="5">
        <v>982</v>
      </c>
      <c r="F288" s="4">
        <v>977.5</v>
      </c>
      <c r="G288" s="4">
        <v>0</v>
      </c>
      <c r="H288" s="4">
        <v>0</v>
      </c>
      <c r="I288" s="6">
        <f t="shared" ref="I288" si="791">SUM(F288-E288)*D288</f>
        <v>-9000</v>
      </c>
      <c r="J288" s="4">
        <v>0</v>
      </c>
      <c r="K288" s="4">
        <v>0</v>
      </c>
      <c r="L288" s="7">
        <f t="shared" ref="L288" si="792">SUM(K288+J288+I288)</f>
        <v>-9000</v>
      </c>
    </row>
    <row r="289" spans="1:12">
      <c r="A289" s="2" t="s">
        <v>212</v>
      </c>
      <c r="B289" s="3" t="s">
        <v>52</v>
      </c>
      <c r="C289" s="4" t="s">
        <v>17</v>
      </c>
      <c r="D289" s="5">
        <v>4000</v>
      </c>
      <c r="E289" s="5">
        <v>507.5</v>
      </c>
      <c r="F289" s="4">
        <v>509</v>
      </c>
      <c r="G289" s="4">
        <v>510</v>
      </c>
      <c r="H289" s="4">
        <v>0</v>
      </c>
      <c r="I289" s="6">
        <f t="shared" ref="I289" si="793">SUM(F289-E289)*D289</f>
        <v>6000</v>
      </c>
      <c r="J289" s="4">
        <f t="shared" ref="J289" si="794">SUM(G289-F289)*D289</f>
        <v>4000</v>
      </c>
      <c r="K289" s="4">
        <v>0</v>
      </c>
      <c r="L289" s="7">
        <f t="shared" ref="L289" si="795">SUM(K289+J289+I289)</f>
        <v>10000</v>
      </c>
    </row>
    <row r="290" spans="1:12">
      <c r="A290" s="2" t="s">
        <v>212</v>
      </c>
      <c r="B290" s="3" t="s">
        <v>53</v>
      </c>
      <c r="C290" s="4" t="s">
        <v>17</v>
      </c>
      <c r="D290" s="5">
        <v>2400</v>
      </c>
      <c r="E290" s="5">
        <v>634.5</v>
      </c>
      <c r="F290" s="4">
        <v>636</v>
      </c>
      <c r="G290" s="4">
        <v>638</v>
      </c>
      <c r="H290" s="4">
        <v>0</v>
      </c>
      <c r="I290" s="6">
        <f t="shared" ref="I290" si="796">SUM(F290-E290)*D290</f>
        <v>3600</v>
      </c>
      <c r="J290" s="4">
        <f t="shared" ref="J290" si="797">SUM(G290-F290)*D290</f>
        <v>4800</v>
      </c>
      <c r="K290" s="4">
        <v>0</v>
      </c>
      <c r="L290" s="7">
        <f t="shared" ref="L290" si="798">SUM(K290+J290+I290)</f>
        <v>8400</v>
      </c>
    </row>
    <row r="291" spans="1:12">
      <c r="A291" s="2" t="s">
        <v>212</v>
      </c>
      <c r="B291" s="3" t="s">
        <v>153</v>
      </c>
      <c r="C291" s="4" t="s">
        <v>17</v>
      </c>
      <c r="D291" s="5">
        <v>14000</v>
      </c>
      <c r="E291" s="5">
        <v>99.5</v>
      </c>
      <c r="F291" s="4">
        <v>100.2</v>
      </c>
      <c r="G291" s="4">
        <v>0</v>
      </c>
      <c r="H291" s="4">
        <v>0</v>
      </c>
      <c r="I291" s="6">
        <f t="shared" ref="I291" si="799">SUM(F291-E291)*D291</f>
        <v>9800.00000000004</v>
      </c>
      <c r="J291" s="4">
        <v>0</v>
      </c>
      <c r="K291" s="4">
        <v>0</v>
      </c>
      <c r="L291" s="7">
        <f t="shared" ref="L291" si="800">SUM(K291+J291+I291)</f>
        <v>9800.00000000004</v>
      </c>
    </row>
    <row r="292" spans="1:12">
      <c r="A292" s="2" t="s">
        <v>212</v>
      </c>
      <c r="B292" s="3" t="s">
        <v>46</v>
      </c>
      <c r="C292" s="4" t="s">
        <v>17</v>
      </c>
      <c r="D292" s="5">
        <v>1000</v>
      </c>
      <c r="E292" s="5">
        <v>1254</v>
      </c>
      <c r="F292" s="4">
        <v>1258</v>
      </c>
      <c r="G292" s="4">
        <v>0</v>
      </c>
      <c r="H292" s="4">
        <v>0</v>
      </c>
      <c r="I292" s="6">
        <f t="shared" ref="I292" si="801">SUM(F292-E292)*D292</f>
        <v>4000</v>
      </c>
      <c r="J292" s="4">
        <v>0</v>
      </c>
      <c r="K292" s="4">
        <v>0</v>
      </c>
      <c r="L292" s="7">
        <f t="shared" ref="L292" si="802">SUM(K292+J292+I292)</f>
        <v>4000</v>
      </c>
    </row>
    <row r="293" spans="1:12">
      <c r="A293" s="2" t="s">
        <v>211</v>
      </c>
      <c r="B293" s="3" t="s">
        <v>88</v>
      </c>
      <c r="C293" s="4" t="s">
        <v>17</v>
      </c>
      <c r="D293" s="5">
        <v>1000</v>
      </c>
      <c r="E293" s="5">
        <v>1882</v>
      </c>
      <c r="F293" s="4">
        <v>1886</v>
      </c>
      <c r="G293" s="4">
        <v>1890</v>
      </c>
      <c r="H293" s="4">
        <v>1894</v>
      </c>
      <c r="I293" s="6">
        <f t="shared" ref="I293" si="803">SUM(F293-E293)*D293</f>
        <v>4000</v>
      </c>
      <c r="J293" s="4">
        <f t="shared" ref="J293" si="804">SUM(G293-F293)*D293</f>
        <v>4000</v>
      </c>
      <c r="K293" s="4">
        <f t="shared" ref="K293" si="805">(IF(C293="SHORT",IF(H293="",0,G293-H293),IF(C293="LONG",IF(H293="",0,(H293-G293)))))*D293</f>
        <v>4000</v>
      </c>
      <c r="L293" s="7">
        <f t="shared" ref="L293" si="806">SUM(K293+J293+I293)</f>
        <v>12000</v>
      </c>
    </row>
    <row r="294" spans="1:12">
      <c r="A294" s="2" t="s">
        <v>211</v>
      </c>
      <c r="B294" s="3" t="s">
        <v>52</v>
      </c>
      <c r="C294" s="4" t="s">
        <v>17</v>
      </c>
      <c r="D294" s="5">
        <v>4000</v>
      </c>
      <c r="E294" s="5">
        <v>497.5</v>
      </c>
      <c r="F294" s="4">
        <v>498.5</v>
      </c>
      <c r="G294" s="4">
        <v>499.5</v>
      </c>
      <c r="H294" s="4">
        <v>500.5</v>
      </c>
      <c r="I294" s="6">
        <f t="shared" ref="I294:I295" si="807">SUM(F294-E294)*D294</f>
        <v>4000</v>
      </c>
      <c r="J294" s="4">
        <f t="shared" ref="J294:J295" si="808">SUM(G294-F294)*D294</f>
        <v>4000</v>
      </c>
      <c r="K294" s="4">
        <f t="shared" ref="K294" si="809">(IF(C294="SHORT",IF(H294="",0,G294-H294),IF(C294="LONG",IF(H294="",0,(H294-G294)))))*D294</f>
        <v>4000</v>
      </c>
      <c r="L294" s="7">
        <f t="shared" ref="L294:L295" si="810">SUM(K294+J294+I294)</f>
        <v>12000</v>
      </c>
    </row>
    <row r="295" spans="1:12">
      <c r="A295" s="2" t="s">
        <v>211</v>
      </c>
      <c r="B295" s="3" t="s">
        <v>52</v>
      </c>
      <c r="C295" s="4" t="s">
        <v>17</v>
      </c>
      <c r="D295" s="5">
        <v>4000</v>
      </c>
      <c r="E295" s="5">
        <v>504</v>
      </c>
      <c r="F295" s="4">
        <v>505</v>
      </c>
      <c r="G295" s="4">
        <v>506</v>
      </c>
      <c r="H295" s="4">
        <v>0</v>
      </c>
      <c r="I295" s="6">
        <f t="shared" si="807"/>
        <v>4000</v>
      </c>
      <c r="J295" s="4">
        <f t="shared" si="808"/>
        <v>4000</v>
      </c>
      <c r="K295" s="4">
        <v>0</v>
      </c>
      <c r="L295" s="7">
        <f t="shared" si="810"/>
        <v>8000</v>
      </c>
    </row>
    <row r="296" spans="1:12">
      <c r="A296" s="2" t="s">
        <v>210</v>
      </c>
      <c r="B296" s="3" t="s">
        <v>35</v>
      </c>
      <c r="C296" s="4" t="s">
        <v>17</v>
      </c>
      <c r="D296" s="5">
        <v>4000</v>
      </c>
      <c r="E296" s="5">
        <v>520</v>
      </c>
      <c r="F296" s="4">
        <v>521</v>
      </c>
      <c r="G296" s="4">
        <v>522</v>
      </c>
      <c r="H296" s="4">
        <v>523</v>
      </c>
      <c r="I296" s="6">
        <f t="shared" ref="I296" si="811">SUM(F296-E296)*D296</f>
        <v>4000</v>
      </c>
      <c r="J296" s="4">
        <f t="shared" ref="J296" si="812">SUM(G296-F296)*D296</f>
        <v>4000</v>
      </c>
      <c r="K296" s="4">
        <f t="shared" ref="K296" si="813">(IF(C296="SHORT",IF(H296="",0,G296-H296),IF(C296="LONG",IF(H296="",0,(H296-G296)))))*D296</f>
        <v>4000</v>
      </c>
      <c r="L296" s="7">
        <f t="shared" ref="L296" si="814">SUM(K296+J296+I296)</f>
        <v>12000</v>
      </c>
    </row>
    <row r="297" spans="1:12">
      <c r="A297" s="2" t="s">
        <v>210</v>
      </c>
      <c r="B297" s="3" t="s">
        <v>27</v>
      </c>
      <c r="C297" s="4" t="s">
        <v>17</v>
      </c>
      <c r="D297" s="5">
        <v>4000</v>
      </c>
      <c r="E297" s="5">
        <v>663</v>
      </c>
      <c r="F297" s="4">
        <v>664</v>
      </c>
      <c r="G297" s="4">
        <v>665</v>
      </c>
      <c r="H297" s="4">
        <v>0</v>
      </c>
      <c r="I297" s="6">
        <f t="shared" ref="I297" si="815">SUM(F297-E297)*D297</f>
        <v>4000</v>
      </c>
      <c r="J297" s="4">
        <f t="shared" ref="J297" si="816">SUM(G297-F297)*D297</f>
        <v>4000</v>
      </c>
      <c r="K297" s="4">
        <v>0</v>
      </c>
      <c r="L297" s="7">
        <f t="shared" ref="L297" si="817">SUM(K297+J297+I297)</f>
        <v>8000</v>
      </c>
    </row>
    <row r="298" spans="1:12">
      <c r="A298" s="2" t="s">
        <v>210</v>
      </c>
      <c r="B298" s="3" t="s">
        <v>52</v>
      </c>
      <c r="C298" s="4" t="s">
        <v>17</v>
      </c>
      <c r="D298" s="5">
        <v>4000</v>
      </c>
      <c r="E298" s="5">
        <v>493.5</v>
      </c>
      <c r="F298" s="4">
        <v>491.8</v>
      </c>
      <c r="G298" s="4">
        <v>0</v>
      </c>
      <c r="H298" s="4">
        <v>0</v>
      </c>
      <c r="I298" s="6">
        <f t="shared" ref="I298" si="818">SUM(F298-E298)*D298</f>
        <v>-6799.9999999999545</v>
      </c>
      <c r="J298" s="4">
        <v>0</v>
      </c>
      <c r="K298" s="4">
        <v>0</v>
      </c>
      <c r="L298" s="7">
        <f t="shared" ref="L298" si="819">SUM(K298+J298+I298)</f>
        <v>-6799.9999999999545</v>
      </c>
    </row>
    <row r="299" spans="1:12">
      <c r="A299" s="2" t="s">
        <v>209</v>
      </c>
      <c r="B299" s="3" t="s">
        <v>35</v>
      </c>
      <c r="C299" s="4" t="s">
        <v>17</v>
      </c>
      <c r="D299" s="5">
        <v>4000</v>
      </c>
      <c r="E299" s="5">
        <v>510.5</v>
      </c>
      <c r="F299" s="4">
        <v>511.5</v>
      </c>
      <c r="G299" s="4">
        <v>512.5</v>
      </c>
      <c r="H299" s="4">
        <v>513.5</v>
      </c>
      <c r="I299" s="6">
        <f t="shared" ref="I299" si="820">SUM(F299-E299)*D299</f>
        <v>4000</v>
      </c>
      <c r="J299" s="4">
        <f t="shared" ref="J299" si="821">SUM(G299-F299)*D299</f>
        <v>4000</v>
      </c>
      <c r="K299" s="4">
        <f t="shared" ref="K299" si="822">(IF(C299="SHORT",IF(H299="",0,G299-H299),IF(C299="LONG",IF(H299="",0,(H299-G299)))))*D299</f>
        <v>4000</v>
      </c>
      <c r="L299" s="7">
        <f t="shared" ref="L299" si="823">SUM(K299+J299+I299)</f>
        <v>12000</v>
      </c>
    </row>
    <row r="300" spans="1:12">
      <c r="A300" s="2" t="s">
        <v>209</v>
      </c>
      <c r="B300" s="3" t="s">
        <v>27</v>
      </c>
      <c r="C300" s="4" t="s">
        <v>17</v>
      </c>
      <c r="D300" s="5">
        <v>4000</v>
      </c>
      <c r="E300" s="5">
        <v>659</v>
      </c>
      <c r="F300" s="4">
        <v>660</v>
      </c>
      <c r="G300" s="4">
        <v>661</v>
      </c>
      <c r="H300" s="4">
        <v>662</v>
      </c>
      <c r="I300" s="6">
        <f t="shared" ref="I300" si="824">SUM(F300-E300)*D300</f>
        <v>4000</v>
      </c>
      <c r="J300" s="4">
        <f t="shared" ref="J300" si="825">SUM(G300-F300)*D300</f>
        <v>4000</v>
      </c>
      <c r="K300" s="4">
        <f t="shared" ref="K300" si="826">(IF(C300="SHORT",IF(H300="",0,G300-H300),IF(C300="LONG",IF(H300="",0,(H300-G300)))))*D300</f>
        <v>4000</v>
      </c>
      <c r="L300" s="7">
        <f t="shared" ref="L300" si="827">SUM(K300+J300+I300)</f>
        <v>12000</v>
      </c>
    </row>
    <row r="301" spans="1:12">
      <c r="A301" s="2" t="s">
        <v>209</v>
      </c>
      <c r="B301" s="3" t="s">
        <v>52</v>
      </c>
      <c r="C301" s="4" t="s">
        <v>17</v>
      </c>
      <c r="D301" s="5">
        <v>4000</v>
      </c>
      <c r="E301" s="5">
        <v>480</v>
      </c>
      <c r="F301" s="4">
        <v>481</v>
      </c>
      <c r="G301" s="4">
        <v>482</v>
      </c>
      <c r="H301" s="4">
        <v>483</v>
      </c>
      <c r="I301" s="6">
        <f t="shared" ref="I301" si="828">SUM(F301-E301)*D301</f>
        <v>4000</v>
      </c>
      <c r="J301" s="4">
        <f t="shared" ref="J301" si="829">SUM(G301-F301)*D301</f>
        <v>4000</v>
      </c>
      <c r="K301" s="4">
        <f t="shared" ref="K301" si="830">(IF(C301="SHORT",IF(H301="",0,G301-H301),IF(C301="LONG",IF(H301="",0,(H301-G301)))))*D301</f>
        <v>4000</v>
      </c>
      <c r="L301" s="7">
        <f t="shared" ref="L301" si="831">SUM(K301+J301+I301)</f>
        <v>12000</v>
      </c>
    </row>
    <row r="302" spans="1:12">
      <c r="A302" s="2" t="s">
        <v>209</v>
      </c>
      <c r="B302" s="3" t="s">
        <v>88</v>
      </c>
      <c r="C302" s="4" t="s">
        <v>17</v>
      </c>
      <c r="D302" s="5">
        <v>500</v>
      </c>
      <c r="E302" s="5">
        <v>1871</v>
      </c>
      <c r="F302" s="4">
        <v>1876</v>
      </c>
      <c r="G302" s="4">
        <v>0</v>
      </c>
      <c r="H302" s="4">
        <v>0</v>
      </c>
      <c r="I302" s="6">
        <f t="shared" ref="I302" si="832">SUM(F302-E302)*D302</f>
        <v>2500</v>
      </c>
      <c r="J302" s="4">
        <v>0</v>
      </c>
      <c r="K302" s="4">
        <f t="shared" ref="K302" si="833">(IF(C302="SHORT",IF(H302="",0,G302-H302),IF(C302="LONG",IF(H302="",0,(H302-G302)))))*D302</f>
        <v>0</v>
      </c>
      <c r="L302" s="7">
        <f t="shared" ref="L302" si="834">SUM(K302+J302+I302)</f>
        <v>2500</v>
      </c>
    </row>
    <row r="303" spans="1:12">
      <c r="A303" s="2" t="s">
        <v>209</v>
      </c>
      <c r="B303" s="3" t="s">
        <v>24</v>
      </c>
      <c r="C303" s="4" t="s">
        <v>17</v>
      </c>
      <c r="D303" s="5">
        <v>4000</v>
      </c>
      <c r="E303" s="5">
        <v>376</v>
      </c>
      <c r="F303" s="4">
        <v>374.5</v>
      </c>
      <c r="G303" s="4">
        <v>0</v>
      </c>
      <c r="H303" s="4">
        <v>0</v>
      </c>
      <c r="I303" s="6">
        <f t="shared" ref="I303" si="835">SUM(F303-E303)*D303</f>
        <v>-6000</v>
      </c>
      <c r="J303" s="4">
        <v>0</v>
      </c>
      <c r="K303" s="4">
        <f t="shared" ref="K303" si="836">(IF(C303="SHORT",IF(H303="",0,G303-H303),IF(C303="LONG",IF(H303="",0,(H303-G303)))))*D303</f>
        <v>0</v>
      </c>
      <c r="L303" s="7">
        <f t="shared" ref="L303" si="837">SUM(K303+J303+I303)</f>
        <v>-6000</v>
      </c>
    </row>
    <row r="304" spans="1:12">
      <c r="A304" s="2" t="s">
        <v>208</v>
      </c>
      <c r="B304" s="3" t="s">
        <v>54</v>
      </c>
      <c r="C304" s="4" t="s">
        <v>17</v>
      </c>
      <c r="D304" s="5">
        <v>4000</v>
      </c>
      <c r="E304" s="5">
        <v>652.5</v>
      </c>
      <c r="F304" s="4">
        <v>653.5</v>
      </c>
      <c r="G304" s="4">
        <v>654.5</v>
      </c>
      <c r="H304" s="4">
        <v>655.5</v>
      </c>
      <c r="I304" s="6">
        <f t="shared" ref="I304" si="838">SUM(F304-E304)*D304</f>
        <v>4000</v>
      </c>
      <c r="J304" s="4">
        <f t="shared" ref="J304" si="839">SUM(G304-F304)*D304</f>
        <v>4000</v>
      </c>
      <c r="K304" s="4">
        <f t="shared" ref="K304" si="840">(IF(C304="SHORT",IF(H304="",0,G304-H304),IF(C304="LONG",IF(H304="",0,(H304-G304)))))*D304</f>
        <v>4000</v>
      </c>
      <c r="L304" s="7">
        <f t="shared" ref="L304" si="841">SUM(K304+J304+I304)</f>
        <v>12000</v>
      </c>
    </row>
    <row r="305" spans="1:12">
      <c r="A305" s="2" t="s">
        <v>208</v>
      </c>
      <c r="B305" s="3" t="s">
        <v>47</v>
      </c>
      <c r="C305" s="4" t="s">
        <v>17</v>
      </c>
      <c r="D305" s="5">
        <v>4000</v>
      </c>
      <c r="E305" s="5">
        <v>215</v>
      </c>
      <c r="F305" s="4">
        <v>216</v>
      </c>
      <c r="G305" s="4">
        <v>217</v>
      </c>
      <c r="H305" s="4">
        <v>218</v>
      </c>
      <c r="I305" s="6">
        <f t="shared" ref="I305" si="842">SUM(F305-E305)*D305</f>
        <v>4000</v>
      </c>
      <c r="J305" s="4">
        <f t="shared" ref="J305" si="843">SUM(G305-F305)*D305</f>
        <v>4000</v>
      </c>
      <c r="K305" s="4">
        <f t="shared" ref="K305" si="844">(IF(C305="SHORT",IF(H305="",0,G305-H305),IF(C305="LONG",IF(H305="",0,(H305-G305)))))*D305</f>
        <v>4000</v>
      </c>
      <c r="L305" s="7">
        <f t="shared" ref="L305" si="845">SUM(K305+J305+I305)</f>
        <v>12000</v>
      </c>
    </row>
    <row r="306" spans="1:12">
      <c r="A306" s="2" t="s">
        <v>208</v>
      </c>
      <c r="B306" s="3" t="s">
        <v>83</v>
      </c>
      <c r="C306" s="4" t="s">
        <v>17</v>
      </c>
      <c r="D306" s="5">
        <v>2000</v>
      </c>
      <c r="E306" s="5">
        <v>935</v>
      </c>
      <c r="F306" s="4">
        <v>931.5</v>
      </c>
      <c r="G306" s="4">
        <v>0</v>
      </c>
      <c r="H306" s="4">
        <v>0</v>
      </c>
      <c r="I306" s="6">
        <f t="shared" ref="I306" si="846">SUM(F306-E306)*D306</f>
        <v>-7000</v>
      </c>
      <c r="J306" s="4">
        <v>0</v>
      </c>
      <c r="K306" s="4">
        <f t="shared" ref="K306" si="847">(IF(C306="SHORT",IF(H306="",0,G306-H306),IF(C306="LONG",IF(H306="",0,(H306-G306)))))*D306</f>
        <v>0</v>
      </c>
      <c r="L306" s="7">
        <f t="shared" ref="L306" si="848">SUM(K306+J306+I306)</f>
        <v>-7000</v>
      </c>
    </row>
    <row r="307" spans="1:12">
      <c r="A307" s="2" t="s">
        <v>207</v>
      </c>
      <c r="B307" s="3" t="s">
        <v>44</v>
      </c>
      <c r="C307" s="4" t="s">
        <v>18</v>
      </c>
      <c r="D307" s="5">
        <v>4000</v>
      </c>
      <c r="E307" s="5">
        <v>382.5</v>
      </c>
      <c r="F307" s="4">
        <v>381.5</v>
      </c>
      <c r="G307" s="4">
        <v>380.5</v>
      </c>
      <c r="H307" s="4">
        <v>379.5</v>
      </c>
      <c r="I307" s="6">
        <f t="shared" ref="I307" si="849">SUM(E307-F307)*D307</f>
        <v>4000</v>
      </c>
      <c r="J307" s="4">
        <f>SUM(F307-G307)*D307</f>
        <v>4000</v>
      </c>
      <c r="K307" s="4">
        <f t="shared" ref="K307" si="850">(IF(C307="SHORT",IF(H307="",0,G307-H307),IF(C307="LONG",IF(H307="",0,(H307-G307)))))*D307</f>
        <v>4000</v>
      </c>
      <c r="L307" s="7">
        <f t="shared" ref="L307" si="851">SUM(K307+J307+I307)</f>
        <v>12000</v>
      </c>
    </row>
    <row r="308" spans="1:12">
      <c r="A308" s="2" t="s">
        <v>207</v>
      </c>
      <c r="B308" s="3" t="s">
        <v>52</v>
      </c>
      <c r="C308" s="4" t="s">
        <v>18</v>
      </c>
      <c r="D308" s="5">
        <v>4000</v>
      </c>
      <c r="E308" s="5">
        <v>487.5</v>
      </c>
      <c r="F308" s="4">
        <v>486.5</v>
      </c>
      <c r="G308" s="4">
        <v>485.5</v>
      </c>
      <c r="H308" s="4">
        <v>484.5</v>
      </c>
      <c r="I308" s="6">
        <f t="shared" ref="I308" si="852">SUM(E308-F308)*D308</f>
        <v>4000</v>
      </c>
      <c r="J308" s="4">
        <f>SUM(F308-G308)*D308</f>
        <v>4000</v>
      </c>
      <c r="K308" s="4">
        <f t="shared" ref="K308:K309" si="853">(IF(C308="SHORT",IF(H308="",0,G308-H308),IF(C308="LONG",IF(H308="",0,(H308-G308)))))*D308</f>
        <v>4000</v>
      </c>
      <c r="L308" s="7">
        <f t="shared" ref="L308" si="854">SUM(K308+J308+I308)</f>
        <v>12000</v>
      </c>
    </row>
    <row r="309" spans="1:12">
      <c r="A309" s="2" t="s">
        <v>207</v>
      </c>
      <c r="B309" s="3" t="s">
        <v>27</v>
      </c>
      <c r="C309" s="4" t="s">
        <v>17</v>
      </c>
      <c r="D309" s="5">
        <v>4000</v>
      </c>
      <c r="E309" s="5">
        <v>654</v>
      </c>
      <c r="F309" s="4">
        <v>655</v>
      </c>
      <c r="G309" s="4">
        <v>656</v>
      </c>
      <c r="H309" s="4">
        <v>657</v>
      </c>
      <c r="I309" s="6">
        <f t="shared" ref="I309" si="855">SUM(F309-E309)*D309</f>
        <v>4000</v>
      </c>
      <c r="J309" s="4">
        <f t="shared" ref="J309" si="856">SUM(G309-F309)*D309</f>
        <v>4000</v>
      </c>
      <c r="K309" s="4">
        <f t="shared" si="853"/>
        <v>4000</v>
      </c>
      <c r="L309" s="7">
        <f t="shared" ref="L309" si="857">SUM(K309+J309+I309)</f>
        <v>12000</v>
      </c>
    </row>
    <row r="310" spans="1:12">
      <c r="A310" s="2" t="s">
        <v>206</v>
      </c>
      <c r="B310" s="3" t="s">
        <v>44</v>
      </c>
      <c r="C310" s="4" t="s">
        <v>17</v>
      </c>
      <c r="D310" s="5">
        <v>4000</v>
      </c>
      <c r="E310" s="5">
        <v>391</v>
      </c>
      <c r="F310" s="4">
        <v>392</v>
      </c>
      <c r="G310" s="4">
        <v>0</v>
      </c>
      <c r="H310" s="4">
        <v>0</v>
      </c>
      <c r="I310" s="6">
        <f t="shared" ref="I310" si="858">SUM(F310-E310)*D310</f>
        <v>4000</v>
      </c>
      <c r="J310" s="4">
        <v>0</v>
      </c>
      <c r="K310" s="4">
        <v>0</v>
      </c>
      <c r="L310" s="7">
        <f t="shared" ref="L310" si="859">SUM(K310+J310+I310)</f>
        <v>4000</v>
      </c>
    </row>
    <row r="311" spans="1:12">
      <c r="A311" s="2" t="s">
        <v>206</v>
      </c>
      <c r="B311" s="3" t="s">
        <v>35</v>
      </c>
      <c r="C311" s="4" t="s">
        <v>17</v>
      </c>
      <c r="D311" s="5">
        <v>4000</v>
      </c>
      <c r="E311" s="5">
        <v>517</v>
      </c>
      <c r="F311" s="4">
        <v>518</v>
      </c>
      <c r="G311" s="4">
        <v>0</v>
      </c>
      <c r="H311" s="4">
        <v>0</v>
      </c>
      <c r="I311" s="6">
        <f t="shared" ref="I311" si="860">SUM(F311-E311)*D311</f>
        <v>4000</v>
      </c>
      <c r="J311" s="4">
        <v>0</v>
      </c>
      <c r="K311" s="4">
        <v>0</v>
      </c>
      <c r="L311" s="7">
        <f t="shared" ref="L311" si="861">SUM(K311+J311+I311)</f>
        <v>4000</v>
      </c>
    </row>
    <row r="312" spans="1:12">
      <c r="A312" s="2" t="s">
        <v>206</v>
      </c>
      <c r="B312" s="3" t="s">
        <v>52</v>
      </c>
      <c r="C312" s="4" t="s">
        <v>17</v>
      </c>
      <c r="D312" s="5">
        <v>4000</v>
      </c>
      <c r="E312" s="5">
        <v>496</v>
      </c>
      <c r="F312" s="4">
        <v>497</v>
      </c>
      <c r="G312" s="4">
        <v>0</v>
      </c>
      <c r="H312" s="4">
        <v>0</v>
      </c>
      <c r="I312" s="6">
        <f t="shared" ref="I312" si="862">SUM(F312-E312)*D312</f>
        <v>4000</v>
      </c>
      <c r="J312" s="4">
        <v>0</v>
      </c>
      <c r="K312" s="4">
        <v>0</v>
      </c>
      <c r="L312" s="7">
        <f t="shared" ref="L312" si="863">SUM(K312+J312+I312)</f>
        <v>4000</v>
      </c>
    </row>
    <row r="313" spans="1:12">
      <c r="A313" s="2" t="s">
        <v>206</v>
      </c>
      <c r="B313" s="3" t="s">
        <v>31</v>
      </c>
      <c r="C313" s="4" t="s">
        <v>17</v>
      </c>
      <c r="D313" s="5">
        <v>6000</v>
      </c>
      <c r="E313" s="5">
        <v>267</v>
      </c>
      <c r="F313" s="4">
        <v>265.5</v>
      </c>
      <c r="G313" s="4">
        <v>0</v>
      </c>
      <c r="H313" s="4">
        <v>0</v>
      </c>
      <c r="I313" s="6">
        <f t="shared" ref="I313" si="864">SUM(F313-E313)*D313</f>
        <v>-9000</v>
      </c>
      <c r="J313" s="4">
        <v>0</v>
      </c>
      <c r="K313" s="4">
        <v>0</v>
      </c>
      <c r="L313" s="7">
        <f t="shared" ref="L313" si="865">SUM(K313+J313+I313)</f>
        <v>-9000</v>
      </c>
    </row>
    <row r="314" spans="1:12">
      <c r="A314" s="2" t="s">
        <v>205</v>
      </c>
      <c r="B314" s="3" t="s">
        <v>42</v>
      </c>
      <c r="C314" s="4" t="s">
        <v>18</v>
      </c>
      <c r="D314" s="5">
        <v>6000</v>
      </c>
      <c r="E314" s="5">
        <v>317.5</v>
      </c>
      <c r="F314" s="4">
        <v>316.8</v>
      </c>
      <c r="G314" s="4">
        <v>316</v>
      </c>
      <c r="H314" s="4">
        <v>315</v>
      </c>
      <c r="I314" s="6">
        <f t="shared" ref="I314" si="866">SUM(E314-F314)*D314</f>
        <v>4199.9999999999318</v>
      </c>
      <c r="J314" s="4">
        <f>SUM(F314-G314)*D314</f>
        <v>4800.0000000000682</v>
      </c>
      <c r="K314" s="4">
        <f t="shared" ref="K314" si="867">(IF(C314="SHORT",IF(H314="",0,G314-H314),IF(C314="LONG",IF(H314="",0,(H314-G314)))))*D314</f>
        <v>6000</v>
      </c>
      <c r="L314" s="7">
        <f t="shared" ref="L314" si="868">SUM(K314+J314+I314)</f>
        <v>15000</v>
      </c>
    </row>
    <row r="315" spans="1:12">
      <c r="A315" s="2" t="s">
        <v>205</v>
      </c>
      <c r="B315" s="3" t="s">
        <v>50</v>
      </c>
      <c r="C315" s="4" t="s">
        <v>18</v>
      </c>
      <c r="D315" s="5">
        <v>3000</v>
      </c>
      <c r="E315" s="5">
        <v>409</v>
      </c>
      <c r="F315" s="4">
        <v>407.5</v>
      </c>
      <c r="G315" s="4">
        <v>0</v>
      </c>
      <c r="H315" s="4">
        <v>0</v>
      </c>
      <c r="I315" s="6">
        <f t="shared" ref="I315" si="869">SUM(E315-F315)*D315</f>
        <v>4500</v>
      </c>
      <c r="J315" s="4">
        <v>0</v>
      </c>
      <c r="K315" s="4">
        <f t="shared" ref="K315" si="870">(IF(C315="SHORT",IF(H315="",0,G315-H315),IF(C315="LONG",IF(H315="",0,(H315-G315)))))*D315</f>
        <v>0</v>
      </c>
      <c r="L315" s="7">
        <f t="shared" ref="L315" si="871">SUM(K315+J315+I315)</f>
        <v>4500</v>
      </c>
    </row>
    <row r="316" spans="1:12">
      <c r="A316" s="2" t="s">
        <v>204</v>
      </c>
      <c r="B316" s="3" t="s">
        <v>139</v>
      </c>
      <c r="C316" s="4" t="s">
        <v>17</v>
      </c>
      <c r="D316" s="5">
        <v>16000</v>
      </c>
      <c r="E316" s="5">
        <v>126.6</v>
      </c>
      <c r="F316" s="4">
        <v>127</v>
      </c>
      <c r="G316" s="4">
        <v>127.5</v>
      </c>
      <c r="H316" s="4">
        <v>0</v>
      </c>
      <c r="I316" s="6">
        <f t="shared" ref="I316" si="872">SUM(F316-E316)*D316</f>
        <v>6400.0000000000909</v>
      </c>
      <c r="J316" s="4">
        <f t="shared" ref="J316" si="873">SUM(G316-F316)*D316</f>
        <v>8000</v>
      </c>
      <c r="K316" s="4">
        <v>0</v>
      </c>
      <c r="L316" s="7">
        <f t="shared" ref="L316" si="874">SUM(K316+J316+I316)</f>
        <v>14400.000000000091</v>
      </c>
    </row>
    <row r="317" spans="1:12">
      <c r="A317" s="41" t="s">
        <v>204</v>
      </c>
      <c r="B317" s="3" t="s">
        <v>111</v>
      </c>
      <c r="C317" s="37" t="s">
        <v>17</v>
      </c>
      <c r="D317" s="38">
        <v>8000</v>
      </c>
      <c r="E317" s="38">
        <v>154.5</v>
      </c>
      <c r="F317" s="37">
        <v>155</v>
      </c>
      <c r="G317" s="37">
        <v>156</v>
      </c>
      <c r="H317" s="37">
        <v>0</v>
      </c>
      <c r="I317" s="6">
        <f t="shared" ref="I317" si="875">SUM(F317-E317)*D317</f>
        <v>4000</v>
      </c>
      <c r="J317" s="37">
        <f t="shared" ref="J317" si="876">SUM(G317-F317)*D317</f>
        <v>8000</v>
      </c>
      <c r="K317" s="37">
        <v>0</v>
      </c>
      <c r="L317" s="7">
        <f t="shared" ref="L317" si="877">SUM(K317+J317+I317)</f>
        <v>12000</v>
      </c>
    </row>
    <row r="318" spans="1:12">
      <c r="A318" s="41" t="s">
        <v>204</v>
      </c>
      <c r="B318" s="3" t="s">
        <v>20</v>
      </c>
      <c r="C318" s="37" t="s">
        <v>17</v>
      </c>
      <c r="D318" s="38">
        <v>8000</v>
      </c>
      <c r="E318" s="38">
        <v>342</v>
      </c>
      <c r="F318" s="37">
        <v>343</v>
      </c>
      <c r="G318" s="37">
        <v>344</v>
      </c>
      <c r="H318" s="37">
        <v>0</v>
      </c>
      <c r="I318" s="6">
        <f t="shared" ref="I318" si="878">SUM(F318-E318)*D318</f>
        <v>8000</v>
      </c>
      <c r="J318" s="37">
        <f t="shared" ref="J318" si="879">SUM(G318-F318)*D318</f>
        <v>8000</v>
      </c>
      <c r="K318" s="37">
        <v>0</v>
      </c>
      <c r="L318" s="7">
        <f t="shared" ref="L318" si="880">SUM(K318+J318+I318)</f>
        <v>16000</v>
      </c>
    </row>
    <row r="319" spans="1:12">
      <c r="A319" s="41" t="s">
        <v>204</v>
      </c>
      <c r="B319" s="3" t="s">
        <v>44</v>
      </c>
      <c r="C319" s="4" t="s">
        <v>18</v>
      </c>
      <c r="D319" s="38">
        <v>4000</v>
      </c>
      <c r="E319" s="38">
        <v>406</v>
      </c>
      <c r="F319" s="37">
        <v>405</v>
      </c>
      <c r="G319" s="37">
        <v>0</v>
      </c>
      <c r="H319" s="37">
        <v>0</v>
      </c>
      <c r="I319" s="6">
        <v>4000</v>
      </c>
      <c r="J319" s="37">
        <v>0</v>
      </c>
      <c r="K319" s="37">
        <v>0</v>
      </c>
      <c r="L319" s="7">
        <f t="shared" ref="L319" si="881">SUM(K319+J319+I319)</f>
        <v>4000</v>
      </c>
    </row>
    <row r="320" spans="1:12">
      <c r="A320" s="2" t="s">
        <v>203</v>
      </c>
      <c r="B320" s="3" t="s">
        <v>90</v>
      </c>
      <c r="C320" s="4" t="s">
        <v>17</v>
      </c>
      <c r="D320" s="5">
        <v>1000</v>
      </c>
      <c r="E320" s="5">
        <v>974</v>
      </c>
      <c r="F320" s="4">
        <v>977</v>
      </c>
      <c r="G320" s="4">
        <v>981</v>
      </c>
      <c r="H320" s="4">
        <v>983</v>
      </c>
      <c r="I320" s="6">
        <f t="shared" ref="I320" si="882">SUM(F320-E320)*D320</f>
        <v>3000</v>
      </c>
      <c r="J320" s="4">
        <f t="shared" ref="J320" si="883">SUM(G320-F320)*D320</f>
        <v>4000</v>
      </c>
      <c r="K320" s="4">
        <v>8000</v>
      </c>
      <c r="L320" s="7">
        <f t="shared" ref="L320" si="884">SUM(K320+J320+I320)</f>
        <v>15000</v>
      </c>
    </row>
    <row r="321" spans="1:12">
      <c r="A321" s="2" t="s">
        <v>203</v>
      </c>
      <c r="B321" s="3" t="s">
        <v>83</v>
      </c>
      <c r="C321" s="4" t="s">
        <v>17</v>
      </c>
      <c r="D321" s="5">
        <v>2000</v>
      </c>
      <c r="E321" s="5">
        <v>958</v>
      </c>
      <c r="F321" s="4">
        <v>961</v>
      </c>
      <c r="G321" s="4">
        <v>965</v>
      </c>
      <c r="H321" s="4">
        <v>970</v>
      </c>
      <c r="I321" s="6">
        <f t="shared" ref="I321" si="885">SUM(F321-E321)*D321</f>
        <v>6000</v>
      </c>
      <c r="J321" s="4">
        <f t="shared" ref="J321" si="886">SUM(G321-F321)*D321</f>
        <v>8000</v>
      </c>
      <c r="K321" s="4">
        <v>8000</v>
      </c>
      <c r="L321" s="7">
        <f t="shared" ref="L321" si="887">SUM(K321+J321+I321)</f>
        <v>22000</v>
      </c>
    </row>
    <row r="322" spans="1:12">
      <c r="A322" s="2" t="s">
        <v>203</v>
      </c>
      <c r="B322" s="3" t="s">
        <v>52</v>
      </c>
      <c r="C322" s="4" t="s">
        <v>17</v>
      </c>
      <c r="D322" s="5">
        <v>4000</v>
      </c>
      <c r="E322" s="5">
        <v>515</v>
      </c>
      <c r="F322" s="4">
        <v>513.5</v>
      </c>
      <c r="G322" s="4">
        <v>0</v>
      </c>
      <c r="H322" s="4">
        <v>0</v>
      </c>
      <c r="I322" s="6">
        <f t="shared" ref="I322" si="888">SUM(F322-E322)*D322</f>
        <v>-6000</v>
      </c>
      <c r="J322" s="4">
        <v>0</v>
      </c>
      <c r="K322" s="4">
        <v>8000</v>
      </c>
      <c r="L322" s="7">
        <f t="shared" ref="L322" si="889">SUM(K322+J322+I322)</f>
        <v>2000</v>
      </c>
    </row>
    <row r="323" spans="1:12">
      <c r="A323" s="2" t="s">
        <v>202</v>
      </c>
      <c r="B323" s="3" t="s">
        <v>44</v>
      </c>
      <c r="C323" s="4" t="s">
        <v>17</v>
      </c>
      <c r="D323" s="5">
        <v>4000</v>
      </c>
      <c r="E323" s="5">
        <v>410</v>
      </c>
      <c r="F323" s="4">
        <v>411</v>
      </c>
      <c r="G323" s="4">
        <v>412</v>
      </c>
      <c r="H323" s="4">
        <v>413</v>
      </c>
      <c r="I323" s="6">
        <f t="shared" ref="I323" si="890">SUM(F323-E323)*D323</f>
        <v>4000</v>
      </c>
      <c r="J323" s="4">
        <f t="shared" ref="J323" si="891">SUM(G323-F323)*D323</f>
        <v>4000</v>
      </c>
      <c r="K323" s="4">
        <v>8000</v>
      </c>
      <c r="L323" s="7">
        <f t="shared" ref="L323" si="892">SUM(K323+J323+I323)</f>
        <v>16000</v>
      </c>
    </row>
    <row r="324" spans="1:12">
      <c r="A324" s="2" t="s">
        <v>202</v>
      </c>
      <c r="B324" s="3" t="s">
        <v>47</v>
      </c>
      <c r="C324" s="4" t="s">
        <v>17</v>
      </c>
      <c r="D324" s="5">
        <v>4000</v>
      </c>
      <c r="E324" s="5">
        <v>223.5</v>
      </c>
      <c r="F324" s="4">
        <v>224.5</v>
      </c>
      <c r="G324" s="4">
        <v>225.5</v>
      </c>
      <c r="H324" s="4">
        <v>0</v>
      </c>
      <c r="I324" s="6">
        <f t="shared" ref="I324" si="893">SUM(F324-E324)*D324</f>
        <v>4000</v>
      </c>
      <c r="J324" s="4">
        <f t="shared" ref="J324" si="894">SUM(G324-F324)*D324</f>
        <v>4000</v>
      </c>
      <c r="K324" s="4">
        <v>0</v>
      </c>
      <c r="L324" s="7">
        <f t="shared" ref="L324" si="895">SUM(K324+J324+I324)</f>
        <v>8000</v>
      </c>
    </row>
    <row r="325" spans="1:12">
      <c r="A325" s="2" t="s">
        <v>202</v>
      </c>
      <c r="B325" s="3" t="s">
        <v>31</v>
      </c>
      <c r="C325" s="4" t="s">
        <v>17</v>
      </c>
      <c r="D325" s="5">
        <v>6000</v>
      </c>
      <c r="E325" s="5">
        <v>278.25</v>
      </c>
      <c r="F325" s="4">
        <v>279</v>
      </c>
      <c r="G325" s="4">
        <v>0</v>
      </c>
      <c r="H325" s="4">
        <v>0</v>
      </c>
      <c r="I325" s="6">
        <f t="shared" ref="I325" si="896">SUM(F325-E325)*D325</f>
        <v>4500</v>
      </c>
      <c r="J325" s="4">
        <v>0</v>
      </c>
      <c r="K325" s="4">
        <v>0</v>
      </c>
      <c r="L325" s="7">
        <f t="shared" ref="L325" si="897">SUM(K325+J325+I325)</f>
        <v>4500</v>
      </c>
    </row>
    <row r="326" spans="1:12">
      <c r="A326" s="2" t="s">
        <v>202</v>
      </c>
      <c r="B326" s="3" t="s">
        <v>200</v>
      </c>
      <c r="C326" s="4" t="s">
        <v>17</v>
      </c>
      <c r="D326" s="5">
        <v>2200</v>
      </c>
      <c r="E326" s="5">
        <v>675</v>
      </c>
      <c r="F326" s="4">
        <v>679.5</v>
      </c>
      <c r="G326" s="4">
        <v>0</v>
      </c>
      <c r="H326" s="4">
        <v>0</v>
      </c>
      <c r="I326" s="6">
        <f t="shared" ref="I326" si="898">SUM(F326-E326)*D326</f>
        <v>9900</v>
      </c>
      <c r="J326" s="4">
        <v>0</v>
      </c>
      <c r="K326" s="4">
        <v>0</v>
      </c>
      <c r="L326" s="7">
        <f t="shared" ref="L326" si="899">SUM(K326+J326+I326)</f>
        <v>9900</v>
      </c>
    </row>
    <row r="327" spans="1:12">
      <c r="A327" s="2" t="s">
        <v>201</v>
      </c>
      <c r="B327" s="3" t="s">
        <v>84</v>
      </c>
      <c r="C327" s="4" t="s">
        <v>17</v>
      </c>
      <c r="D327" s="5">
        <v>1200</v>
      </c>
      <c r="E327" s="5">
        <v>1885</v>
      </c>
      <c r="F327" s="4">
        <v>1890</v>
      </c>
      <c r="G327" s="4">
        <v>1895</v>
      </c>
      <c r="H327" s="4">
        <v>1900</v>
      </c>
      <c r="I327" s="6">
        <f t="shared" ref="I327" si="900">SUM(F327-E327)*D327</f>
        <v>6000</v>
      </c>
      <c r="J327" s="4">
        <f t="shared" ref="J327" si="901">SUM(G327-F327)*D327</f>
        <v>6000</v>
      </c>
      <c r="K327" s="4">
        <v>8000</v>
      </c>
      <c r="L327" s="7">
        <f t="shared" ref="L327" si="902">SUM(K327+J327+I327)</f>
        <v>20000</v>
      </c>
    </row>
    <row r="328" spans="1:12">
      <c r="A328" s="2" t="s">
        <v>201</v>
      </c>
      <c r="B328" s="3" t="s">
        <v>49</v>
      </c>
      <c r="C328" s="4" t="s">
        <v>17</v>
      </c>
      <c r="D328" s="5">
        <v>2200</v>
      </c>
      <c r="E328" s="5">
        <v>859</v>
      </c>
      <c r="F328" s="4">
        <v>862</v>
      </c>
      <c r="G328" s="4">
        <v>865</v>
      </c>
      <c r="H328" s="4">
        <v>868</v>
      </c>
      <c r="I328" s="6">
        <f t="shared" ref="I328" si="903">SUM(F328-E328)*D328</f>
        <v>6600</v>
      </c>
      <c r="J328" s="4">
        <f t="shared" ref="J328" si="904">SUM(G328-F328)*D328</f>
        <v>6600</v>
      </c>
      <c r="K328" s="4">
        <v>8000</v>
      </c>
      <c r="L328" s="7">
        <f t="shared" ref="L328" si="905">SUM(K328+J328+I328)</f>
        <v>21200</v>
      </c>
    </row>
    <row r="329" spans="1:12">
      <c r="A329" s="2" t="s">
        <v>201</v>
      </c>
      <c r="B329" s="3" t="s">
        <v>47</v>
      </c>
      <c r="C329" s="4" t="s">
        <v>17</v>
      </c>
      <c r="D329" s="5">
        <v>4000</v>
      </c>
      <c r="E329" s="5">
        <v>218.5</v>
      </c>
      <c r="F329" s="4">
        <v>217</v>
      </c>
      <c r="G329" s="4">
        <v>0</v>
      </c>
      <c r="H329" s="4">
        <v>0</v>
      </c>
      <c r="I329" s="6">
        <f t="shared" ref="I329" si="906">SUM(F329-E329)*D329</f>
        <v>-6000</v>
      </c>
      <c r="J329" s="4">
        <v>0</v>
      </c>
      <c r="K329" s="4">
        <v>8000</v>
      </c>
      <c r="L329" s="7">
        <f t="shared" ref="L329" si="907">SUM(K329+J329+I329)</f>
        <v>2000</v>
      </c>
    </row>
    <row r="330" spans="1:12">
      <c r="A330" s="2" t="s">
        <v>199</v>
      </c>
      <c r="B330" s="3" t="s">
        <v>47</v>
      </c>
      <c r="C330" s="4" t="s">
        <v>17</v>
      </c>
      <c r="D330" s="5">
        <v>4000</v>
      </c>
      <c r="E330" s="5">
        <v>218</v>
      </c>
      <c r="F330" s="4">
        <v>219</v>
      </c>
      <c r="G330" s="4">
        <v>220</v>
      </c>
      <c r="H330" s="4">
        <v>220.9</v>
      </c>
      <c r="I330" s="6">
        <f t="shared" ref="I330" si="908">SUM(F330-E330)*D330</f>
        <v>4000</v>
      </c>
      <c r="J330" s="4">
        <f t="shared" ref="J330" si="909">SUM(G330-F330)*D330</f>
        <v>4000</v>
      </c>
      <c r="K330" s="4">
        <v>8000</v>
      </c>
      <c r="L330" s="7">
        <f t="shared" ref="L330" si="910">SUM(K330+J330+I330)</f>
        <v>16000</v>
      </c>
    </row>
    <row r="331" spans="1:12">
      <c r="A331" s="2" t="s">
        <v>199</v>
      </c>
      <c r="B331" s="3" t="s">
        <v>49</v>
      </c>
      <c r="C331" s="4" t="s">
        <v>17</v>
      </c>
      <c r="D331" s="5">
        <v>2200</v>
      </c>
      <c r="E331" s="5">
        <v>538.5</v>
      </c>
      <c r="F331" s="4">
        <v>540</v>
      </c>
      <c r="G331" s="4">
        <v>542</v>
      </c>
      <c r="H331" s="4">
        <v>544</v>
      </c>
      <c r="I331" s="6">
        <f t="shared" ref="I331" si="911">SUM(F331-E331)*D331</f>
        <v>3300</v>
      </c>
      <c r="J331" s="4">
        <f t="shared" ref="J331" si="912">SUM(G331-F331)*D331</f>
        <v>4400</v>
      </c>
      <c r="K331" s="4">
        <v>8000</v>
      </c>
      <c r="L331" s="7">
        <f t="shared" ref="L331" si="913">SUM(K331+J331+I331)</f>
        <v>15700</v>
      </c>
    </row>
    <row r="332" spans="1:12">
      <c r="A332" s="2" t="s">
        <v>199</v>
      </c>
      <c r="B332" s="3" t="s">
        <v>27</v>
      </c>
      <c r="C332" s="4" t="s">
        <v>17</v>
      </c>
      <c r="D332" s="5">
        <v>4000</v>
      </c>
      <c r="E332" s="5">
        <v>557.5</v>
      </c>
      <c r="F332" s="4">
        <v>558.5</v>
      </c>
      <c r="G332" s="4">
        <v>559.5</v>
      </c>
      <c r="H332" s="4">
        <v>560.5</v>
      </c>
      <c r="I332" s="6">
        <f t="shared" ref="I332" si="914">SUM(F332-E332)*D332</f>
        <v>4000</v>
      </c>
      <c r="J332" s="4">
        <f t="shared" ref="J332" si="915">SUM(G332-F332)*D332</f>
        <v>4000</v>
      </c>
      <c r="K332" s="4">
        <v>8000</v>
      </c>
      <c r="L332" s="7">
        <f t="shared" ref="L332" si="916">SUM(K332+J332+I332)</f>
        <v>16000</v>
      </c>
    </row>
    <row r="333" spans="1:12">
      <c r="A333" s="2" t="s">
        <v>199</v>
      </c>
      <c r="B333" s="3" t="s">
        <v>124</v>
      </c>
      <c r="C333" s="4" t="s">
        <v>17</v>
      </c>
      <c r="D333" s="5">
        <v>3000</v>
      </c>
      <c r="E333" s="5">
        <v>517.5</v>
      </c>
      <c r="F333" s="4">
        <v>519</v>
      </c>
      <c r="G333" s="4">
        <v>0</v>
      </c>
      <c r="H333" s="4">
        <v>0</v>
      </c>
      <c r="I333" s="6">
        <f t="shared" ref="I333" si="917">SUM(F333-E333)*D333</f>
        <v>4500</v>
      </c>
      <c r="J333" s="4">
        <v>0</v>
      </c>
      <c r="K333" s="4">
        <v>8000</v>
      </c>
      <c r="L333" s="7">
        <f t="shared" ref="L333" si="918">SUM(K333+J333+I333)</f>
        <v>12500</v>
      </c>
    </row>
    <row r="334" spans="1:12">
      <c r="A334" s="2" t="s">
        <v>199</v>
      </c>
      <c r="B334" s="3" t="s">
        <v>200</v>
      </c>
      <c r="C334" s="4" t="s">
        <v>17</v>
      </c>
      <c r="D334" s="5">
        <v>2200</v>
      </c>
      <c r="E334" s="5">
        <v>674</v>
      </c>
      <c r="F334" s="4">
        <v>670</v>
      </c>
      <c r="G334" s="4">
        <v>0</v>
      </c>
      <c r="H334" s="4">
        <v>0</v>
      </c>
      <c r="I334" s="6">
        <f t="shared" ref="I334" si="919">SUM(F334-E334)*D334</f>
        <v>-8800</v>
      </c>
      <c r="J334" s="4">
        <v>0</v>
      </c>
      <c r="K334" s="4">
        <v>8000</v>
      </c>
      <c r="L334" s="7">
        <f t="shared" ref="L334" si="920">SUM(K334+J334+I334)</f>
        <v>-800</v>
      </c>
    </row>
    <row r="335" spans="1:12">
      <c r="A335" s="2" t="s">
        <v>198</v>
      </c>
      <c r="B335" s="3" t="s">
        <v>47</v>
      </c>
      <c r="C335" s="4" t="s">
        <v>17</v>
      </c>
      <c r="D335" s="5">
        <v>4000</v>
      </c>
      <c r="E335" s="5">
        <v>216.5</v>
      </c>
      <c r="F335" s="4">
        <v>217.5</v>
      </c>
      <c r="G335" s="4">
        <v>218.5</v>
      </c>
      <c r="H335" s="4">
        <v>0</v>
      </c>
      <c r="I335" s="6">
        <f t="shared" ref="I335" si="921">SUM(F335-E335)*D335</f>
        <v>4000</v>
      </c>
      <c r="J335" s="4">
        <f t="shared" ref="J335" si="922">SUM(G335-F335)*D335</f>
        <v>4000</v>
      </c>
      <c r="K335" s="4">
        <v>0</v>
      </c>
      <c r="L335" s="7">
        <f t="shared" ref="L335" si="923">SUM(K335+J335+I335)</f>
        <v>8000</v>
      </c>
    </row>
    <row r="336" spans="1:12">
      <c r="A336" s="2" t="s">
        <v>198</v>
      </c>
      <c r="B336" s="3" t="s">
        <v>28</v>
      </c>
      <c r="C336" s="4" t="s">
        <v>17</v>
      </c>
      <c r="D336" s="5">
        <v>6000</v>
      </c>
      <c r="E336" s="5">
        <v>255</v>
      </c>
      <c r="F336" s="4">
        <v>256</v>
      </c>
      <c r="G336" s="4">
        <v>257</v>
      </c>
      <c r="H336" s="4">
        <v>258</v>
      </c>
      <c r="I336" s="6">
        <f t="shared" ref="I336" si="924">SUM(F336-E336)*D336</f>
        <v>6000</v>
      </c>
      <c r="J336" s="4">
        <f t="shared" ref="J336" si="925">SUM(G336-F336)*D336</f>
        <v>6000</v>
      </c>
      <c r="K336" s="4">
        <v>8000</v>
      </c>
      <c r="L336" s="7">
        <f t="shared" ref="L336" si="926">SUM(K336+J336+I336)</f>
        <v>20000</v>
      </c>
    </row>
    <row r="337" spans="1:12">
      <c r="A337" s="2" t="s">
        <v>198</v>
      </c>
      <c r="B337" s="3" t="s">
        <v>32</v>
      </c>
      <c r="C337" s="4" t="s">
        <v>17</v>
      </c>
      <c r="D337" s="5">
        <v>1400</v>
      </c>
      <c r="E337" s="5">
        <v>1766</v>
      </c>
      <c r="F337" s="4">
        <v>1772</v>
      </c>
      <c r="G337" s="4">
        <v>0</v>
      </c>
      <c r="H337" s="4">
        <v>0</v>
      </c>
      <c r="I337" s="6">
        <f t="shared" ref="I337" si="927">SUM(F337-E337)*D337</f>
        <v>8400</v>
      </c>
      <c r="J337" s="4">
        <v>0</v>
      </c>
      <c r="K337" s="4">
        <v>8000</v>
      </c>
      <c r="L337" s="7">
        <f t="shared" ref="L337" si="928">SUM(K337+J337+I337)</f>
        <v>16400</v>
      </c>
    </row>
    <row r="338" spans="1:12">
      <c r="A338" s="2" t="s">
        <v>197</v>
      </c>
      <c r="B338" s="3" t="s">
        <v>44</v>
      </c>
      <c r="C338" s="4" t="s">
        <v>17</v>
      </c>
      <c r="D338" s="5">
        <v>4000</v>
      </c>
      <c r="E338" s="5">
        <v>396.5</v>
      </c>
      <c r="F338" s="4">
        <v>397.5</v>
      </c>
      <c r="G338" s="4">
        <v>0</v>
      </c>
      <c r="H338" s="4">
        <v>0</v>
      </c>
      <c r="I338" s="6">
        <f t="shared" ref="I338" si="929">SUM(F338-E338)*D338</f>
        <v>4000</v>
      </c>
      <c r="J338" s="4">
        <v>0</v>
      </c>
      <c r="K338" s="4">
        <v>0</v>
      </c>
      <c r="L338" s="7">
        <f t="shared" ref="L338" si="930">SUM(K338+J338+I338)</f>
        <v>4000</v>
      </c>
    </row>
    <row r="339" spans="1:12">
      <c r="A339" s="2" t="s">
        <v>197</v>
      </c>
      <c r="B339" s="3" t="s">
        <v>88</v>
      </c>
      <c r="C339" s="4" t="s">
        <v>17</v>
      </c>
      <c r="D339" s="5">
        <v>1000</v>
      </c>
      <c r="E339" s="5">
        <v>1920</v>
      </c>
      <c r="F339" s="4">
        <v>1920</v>
      </c>
      <c r="G339" s="4">
        <v>0</v>
      </c>
      <c r="H339" s="4">
        <v>0</v>
      </c>
      <c r="I339" s="6">
        <f t="shared" ref="I339" si="931">SUM(F339-E339)*D339</f>
        <v>0</v>
      </c>
      <c r="J339" s="4">
        <v>0</v>
      </c>
      <c r="K339" s="4">
        <v>0</v>
      </c>
      <c r="L339" s="7">
        <f t="shared" ref="L339" si="932">SUM(K339+J339+I339)</f>
        <v>0</v>
      </c>
    </row>
    <row r="340" spans="1:12">
      <c r="A340" s="2" t="s">
        <v>197</v>
      </c>
      <c r="B340" s="3" t="s">
        <v>41</v>
      </c>
      <c r="C340" s="4" t="s">
        <v>17</v>
      </c>
      <c r="D340" s="5">
        <v>4000</v>
      </c>
      <c r="E340" s="5">
        <v>137.5</v>
      </c>
      <c r="F340" s="4">
        <v>136.5</v>
      </c>
      <c r="G340" s="4">
        <v>0</v>
      </c>
      <c r="H340" s="4">
        <v>0</v>
      </c>
      <c r="I340" s="6">
        <f t="shared" ref="I340" si="933">SUM(F340-E340)*D340</f>
        <v>-4000</v>
      </c>
      <c r="J340" s="4">
        <v>0</v>
      </c>
      <c r="K340" s="4">
        <v>0</v>
      </c>
      <c r="L340" s="7">
        <f t="shared" ref="L340" si="934">SUM(K340+J340+I340)</f>
        <v>-4000</v>
      </c>
    </row>
    <row r="341" spans="1:12">
      <c r="A341" s="2" t="s">
        <v>196</v>
      </c>
      <c r="B341" s="3" t="s">
        <v>40</v>
      </c>
      <c r="C341" s="4" t="s">
        <v>17</v>
      </c>
      <c r="D341" s="5">
        <v>12000</v>
      </c>
      <c r="E341" s="5">
        <v>130.1</v>
      </c>
      <c r="F341" s="4">
        <v>130.6</v>
      </c>
      <c r="G341" s="4">
        <v>131</v>
      </c>
      <c r="H341" s="4">
        <v>0</v>
      </c>
      <c r="I341" s="6">
        <f t="shared" ref="I341" si="935">SUM(F341-E341)*D341</f>
        <v>6000</v>
      </c>
      <c r="J341" s="4">
        <f t="shared" ref="J341" si="936">SUM(G341-F341)*D341</f>
        <v>4800.0000000000682</v>
      </c>
      <c r="K341" s="4">
        <v>0</v>
      </c>
      <c r="L341" s="7">
        <f t="shared" ref="L341" si="937">SUM(K341+J341+I341)</f>
        <v>10800.000000000069</v>
      </c>
    </row>
    <row r="342" spans="1:12">
      <c r="A342" s="2" t="s">
        <v>196</v>
      </c>
      <c r="B342" s="3" t="s">
        <v>25</v>
      </c>
      <c r="C342" s="4" t="s">
        <v>17</v>
      </c>
      <c r="D342" s="5">
        <v>1600</v>
      </c>
      <c r="E342" s="5">
        <v>1275</v>
      </c>
      <c r="F342" s="4">
        <v>1280</v>
      </c>
      <c r="G342" s="4">
        <v>0</v>
      </c>
      <c r="H342" s="4">
        <v>0</v>
      </c>
      <c r="I342" s="6">
        <f t="shared" ref="I342" si="938">SUM(F342-E342)*D342</f>
        <v>8000</v>
      </c>
      <c r="J342" s="4">
        <v>0</v>
      </c>
      <c r="K342" s="4">
        <v>0</v>
      </c>
      <c r="L342" s="7">
        <f t="shared" ref="L342" si="939">SUM(K342+J342+I342)</f>
        <v>8000</v>
      </c>
    </row>
    <row r="343" spans="1:12">
      <c r="A343" s="2" t="s">
        <v>195</v>
      </c>
      <c r="B343" s="3" t="s">
        <v>153</v>
      </c>
      <c r="C343" s="4" t="s">
        <v>17</v>
      </c>
      <c r="D343" s="5">
        <v>14000</v>
      </c>
      <c r="E343" s="5">
        <v>108.5</v>
      </c>
      <c r="F343" s="4">
        <v>109.25</v>
      </c>
      <c r="G343" s="4">
        <v>0</v>
      </c>
      <c r="H343" s="4">
        <v>0</v>
      </c>
      <c r="I343" s="6">
        <f t="shared" ref="I343" si="940">SUM(F343-E343)*D343</f>
        <v>10500</v>
      </c>
      <c r="J343" s="4">
        <v>0</v>
      </c>
      <c r="K343" s="4">
        <v>0</v>
      </c>
      <c r="L343" s="7">
        <f t="shared" ref="L343" si="941">SUM(K343+J343+I343)</f>
        <v>10500</v>
      </c>
    </row>
    <row r="344" spans="1:12">
      <c r="A344" s="2" t="s">
        <v>195</v>
      </c>
      <c r="B344" s="3" t="s">
        <v>27</v>
      </c>
      <c r="C344" s="4" t="s">
        <v>17</v>
      </c>
      <c r="D344" s="5">
        <v>4000</v>
      </c>
      <c r="E344" s="5">
        <v>646</v>
      </c>
      <c r="F344" s="4">
        <v>644.5</v>
      </c>
      <c r="G344" s="4">
        <v>0</v>
      </c>
      <c r="H344" s="4">
        <v>0</v>
      </c>
      <c r="I344" s="6">
        <f t="shared" ref="I344" si="942">SUM(F344-E344)*D344</f>
        <v>-6000</v>
      </c>
      <c r="J344" s="4">
        <v>0</v>
      </c>
      <c r="K344" s="4">
        <v>0</v>
      </c>
      <c r="L344" s="7">
        <f t="shared" ref="L344" si="943">SUM(K344+J344+I344)</f>
        <v>-6000</v>
      </c>
    </row>
    <row r="345" spans="1:12">
      <c r="A345" s="2" t="s">
        <v>194</v>
      </c>
      <c r="B345" s="3" t="s">
        <v>83</v>
      </c>
      <c r="C345" s="4" t="s">
        <v>17</v>
      </c>
      <c r="D345" s="5">
        <v>2000</v>
      </c>
      <c r="E345" s="5">
        <v>969</v>
      </c>
      <c r="F345" s="4">
        <v>972</v>
      </c>
      <c r="G345" s="4">
        <v>975</v>
      </c>
      <c r="H345" s="4">
        <v>980</v>
      </c>
      <c r="I345" s="6">
        <f t="shared" ref="I345" si="944">SUM(F345-E345)*D345</f>
        <v>6000</v>
      </c>
      <c r="J345" s="4">
        <f t="shared" ref="J345:J350" si="945">SUM(G345-F345)*D345</f>
        <v>6000</v>
      </c>
      <c r="K345" s="4">
        <v>8000</v>
      </c>
      <c r="L345" s="7">
        <f t="shared" ref="L345" si="946">SUM(K345+J345+I345)</f>
        <v>20000</v>
      </c>
    </row>
    <row r="346" spans="1:12">
      <c r="A346" s="2" t="s">
        <v>194</v>
      </c>
      <c r="B346" s="3" t="s">
        <v>85</v>
      </c>
      <c r="C346" s="4" t="s">
        <v>17</v>
      </c>
      <c r="D346" s="5">
        <v>8000</v>
      </c>
      <c r="E346" s="5">
        <v>222</v>
      </c>
      <c r="F346" s="4">
        <v>222.5</v>
      </c>
      <c r="G346" s="4">
        <v>223.5</v>
      </c>
      <c r="H346" s="4">
        <v>224.5</v>
      </c>
      <c r="I346" s="6">
        <f t="shared" ref="I346" si="947">SUM(F346-E346)*D346</f>
        <v>4000</v>
      </c>
      <c r="J346" s="4">
        <f t="shared" si="945"/>
        <v>8000</v>
      </c>
      <c r="K346" s="4">
        <v>8000</v>
      </c>
      <c r="L346" s="7">
        <f t="shared" ref="L346" si="948">SUM(K346+J346+I346)</f>
        <v>20000</v>
      </c>
    </row>
    <row r="347" spans="1:12">
      <c r="A347" s="2" t="s">
        <v>194</v>
      </c>
      <c r="B347" s="3" t="s">
        <v>52</v>
      </c>
      <c r="C347" s="4" t="s">
        <v>17</v>
      </c>
      <c r="D347" s="5">
        <v>4000</v>
      </c>
      <c r="E347" s="5">
        <v>498</v>
      </c>
      <c r="F347" s="4">
        <v>499</v>
      </c>
      <c r="G347" s="4">
        <v>500</v>
      </c>
      <c r="H347" s="4">
        <v>501</v>
      </c>
      <c r="I347" s="6">
        <f t="shared" ref="I347" si="949">SUM(F347-E347)*D347</f>
        <v>4000</v>
      </c>
      <c r="J347" s="4">
        <f t="shared" si="945"/>
        <v>4000</v>
      </c>
      <c r="K347" s="4">
        <v>8000</v>
      </c>
      <c r="L347" s="7">
        <f t="shared" ref="L347" si="950">SUM(K347+J347+I347)</f>
        <v>16000</v>
      </c>
    </row>
    <row r="348" spans="1:12">
      <c r="A348" s="2" t="s">
        <v>194</v>
      </c>
      <c r="B348" s="3" t="s">
        <v>142</v>
      </c>
      <c r="C348" s="4" t="s">
        <v>17</v>
      </c>
      <c r="D348" s="5">
        <v>3000</v>
      </c>
      <c r="E348" s="5">
        <v>455</v>
      </c>
      <c r="F348" s="4">
        <v>456.5</v>
      </c>
      <c r="G348" s="4">
        <v>458</v>
      </c>
      <c r="H348" s="4">
        <v>460</v>
      </c>
      <c r="I348" s="6">
        <f t="shared" ref="I348" si="951">SUM(F348-E348)*D348</f>
        <v>4500</v>
      </c>
      <c r="J348" s="4">
        <f t="shared" si="945"/>
        <v>4500</v>
      </c>
      <c r="K348" s="4">
        <v>8000</v>
      </c>
      <c r="L348" s="7">
        <f t="shared" ref="L348" si="952">SUM(K348+J348+I348)</f>
        <v>17000</v>
      </c>
    </row>
    <row r="349" spans="1:12">
      <c r="A349" s="2" t="s">
        <v>193</v>
      </c>
      <c r="B349" s="3" t="s">
        <v>24</v>
      </c>
      <c r="C349" s="4" t="s">
        <v>17</v>
      </c>
      <c r="D349" s="5">
        <v>4000</v>
      </c>
      <c r="E349" s="5">
        <v>394.75</v>
      </c>
      <c r="F349" s="4">
        <v>396.5</v>
      </c>
      <c r="G349" s="4">
        <v>398</v>
      </c>
      <c r="H349" s="4">
        <v>400</v>
      </c>
      <c r="I349" s="6">
        <f t="shared" ref="I349" si="953">SUM(F349-E349)*D349</f>
        <v>7000</v>
      </c>
      <c r="J349" s="4">
        <f t="shared" si="945"/>
        <v>6000</v>
      </c>
      <c r="K349" s="4">
        <v>8000</v>
      </c>
      <c r="L349" s="7">
        <f t="shared" ref="L349" si="954">SUM(K349+J349+I349)</f>
        <v>21000</v>
      </c>
    </row>
    <row r="350" spans="1:12">
      <c r="A350" s="2" t="s">
        <v>193</v>
      </c>
      <c r="B350" s="3" t="s">
        <v>153</v>
      </c>
      <c r="C350" s="4" t="s">
        <v>17</v>
      </c>
      <c r="D350" s="5">
        <v>14000</v>
      </c>
      <c r="E350" s="5">
        <v>109</v>
      </c>
      <c r="F350" s="4">
        <v>109.5</v>
      </c>
      <c r="G350" s="4">
        <v>110</v>
      </c>
      <c r="H350" s="4">
        <v>110.5</v>
      </c>
      <c r="I350" s="6">
        <f t="shared" ref="I350" si="955">SUM(F350-E350)*D350</f>
        <v>7000</v>
      </c>
      <c r="J350" s="4">
        <f t="shared" si="945"/>
        <v>7000</v>
      </c>
      <c r="K350" s="4">
        <v>8000</v>
      </c>
      <c r="L350" s="7">
        <f t="shared" ref="L350" si="956">SUM(K350+J350+I350)</f>
        <v>22000</v>
      </c>
    </row>
    <row r="351" spans="1:12">
      <c r="A351" s="2" t="s">
        <v>193</v>
      </c>
      <c r="B351" s="3" t="s">
        <v>31</v>
      </c>
      <c r="C351" s="4" t="s">
        <v>17</v>
      </c>
      <c r="D351" s="5">
        <v>12000</v>
      </c>
      <c r="E351" s="5">
        <v>276</v>
      </c>
      <c r="F351" s="4">
        <v>276.8</v>
      </c>
      <c r="G351" s="4">
        <v>0</v>
      </c>
      <c r="H351" s="4">
        <v>0</v>
      </c>
      <c r="I351" s="6">
        <f t="shared" ref="I351" si="957">SUM(F351-E351)*D351</f>
        <v>9600.0000000001364</v>
      </c>
      <c r="J351" s="4">
        <v>0</v>
      </c>
      <c r="K351" s="4">
        <v>8000</v>
      </c>
      <c r="L351" s="7">
        <f t="shared" ref="L351" si="958">SUM(K351+J351+I351)</f>
        <v>17600.000000000138</v>
      </c>
    </row>
    <row r="352" spans="1:12">
      <c r="A352" s="2" t="s">
        <v>192</v>
      </c>
      <c r="B352" s="3" t="s">
        <v>49</v>
      </c>
      <c r="C352" s="4" t="s">
        <v>17</v>
      </c>
      <c r="D352" s="5">
        <v>2200</v>
      </c>
      <c r="E352" s="5">
        <v>844</v>
      </c>
      <c r="F352" s="4">
        <v>846</v>
      </c>
      <c r="G352" s="4">
        <v>848</v>
      </c>
      <c r="H352" s="4">
        <v>850</v>
      </c>
      <c r="I352" s="6">
        <f t="shared" ref="I352" si="959">SUM(F352-E352)*D352</f>
        <v>4400</v>
      </c>
      <c r="J352" s="4">
        <f>SUM(G352-F352)*D352</f>
        <v>4400</v>
      </c>
      <c r="K352" s="4">
        <v>8000</v>
      </c>
      <c r="L352" s="7">
        <f t="shared" ref="L352" si="960">SUM(K352+J352+I352)</f>
        <v>16800</v>
      </c>
    </row>
    <row r="353" spans="1:12">
      <c r="A353" s="2" t="s">
        <v>192</v>
      </c>
      <c r="B353" s="3" t="s">
        <v>27</v>
      </c>
      <c r="C353" s="4" t="s">
        <v>17</v>
      </c>
      <c r="D353" s="5">
        <v>4000</v>
      </c>
      <c r="E353" s="5">
        <v>624</v>
      </c>
      <c r="F353" s="4">
        <v>625</v>
      </c>
      <c r="G353" s="4">
        <v>626</v>
      </c>
      <c r="H353" s="4">
        <v>627</v>
      </c>
      <c r="I353" s="6">
        <f t="shared" ref="I353" si="961">SUM(F353-E353)*D353</f>
        <v>4000</v>
      </c>
      <c r="J353" s="4">
        <f>SUM(G353-F353)*D353</f>
        <v>4000</v>
      </c>
      <c r="K353" s="4">
        <v>8000</v>
      </c>
      <c r="L353" s="7">
        <f t="shared" ref="L353" si="962">SUM(K353+J353+I353)</f>
        <v>16000</v>
      </c>
    </row>
    <row r="354" spans="1:12">
      <c r="A354" s="2" t="s">
        <v>192</v>
      </c>
      <c r="B354" s="3" t="s">
        <v>54</v>
      </c>
      <c r="C354" s="4" t="s">
        <v>17</v>
      </c>
      <c r="D354" s="5">
        <v>4000</v>
      </c>
      <c r="E354" s="5">
        <v>654</v>
      </c>
      <c r="F354" s="4">
        <v>655</v>
      </c>
      <c r="G354" s="4">
        <v>656</v>
      </c>
      <c r="H354" s="4">
        <v>657</v>
      </c>
      <c r="I354" s="6">
        <f t="shared" ref="I354" si="963">SUM(F354-E354)*D354</f>
        <v>4000</v>
      </c>
      <c r="J354" s="4">
        <f>SUM(G354-F354)*D354</f>
        <v>4000</v>
      </c>
      <c r="K354" s="4">
        <v>8000</v>
      </c>
      <c r="L354" s="7">
        <f t="shared" ref="L354" si="964">SUM(K354+J354+I354)</f>
        <v>16000</v>
      </c>
    </row>
    <row r="355" spans="1:12">
      <c r="A355" s="2" t="s">
        <v>192</v>
      </c>
      <c r="B355" s="3" t="s">
        <v>92</v>
      </c>
      <c r="C355" s="4" t="s">
        <v>17</v>
      </c>
      <c r="D355" s="5">
        <v>3000</v>
      </c>
      <c r="E355" s="5">
        <v>631</v>
      </c>
      <c r="F355" s="4">
        <v>633</v>
      </c>
      <c r="G355" s="4">
        <v>635</v>
      </c>
      <c r="H355" s="4">
        <v>637</v>
      </c>
      <c r="I355" s="6">
        <f t="shared" ref="I355" si="965">SUM(F355-E355)*D355</f>
        <v>6000</v>
      </c>
      <c r="J355" s="4">
        <f>SUM(G355-F355)*D355</f>
        <v>6000</v>
      </c>
      <c r="K355" s="4">
        <v>8000</v>
      </c>
      <c r="L355" s="7">
        <f t="shared" ref="L355" si="966">SUM(K355+J355+I355)</f>
        <v>20000</v>
      </c>
    </row>
    <row r="356" spans="1:12">
      <c r="A356" s="2" t="s">
        <v>192</v>
      </c>
      <c r="B356" s="3" t="s">
        <v>83</v>
      </c>
      <c r="C356" s="4" t="s">
        <v>17</v>
      </c>
      <c r="D356" s="5">
        <v>2000</v>
      </c>
      <c r="E356" s="5">
        <v>948</v>
      </c>
      <c r="F356" s="4">
        <v>952</v>
      </c>
      <c r="G356" s="4">
        <v>953</v>
      </c>
      <c r="H356" s="4">
        <v>956</v>
      </c>
      <c r="I356" s="6">
        <f t="shared" ref="I356" si="967">SUM(F356-E356)*D356</f>
        <v>8000</v>
      </c>
      <c r="J356" s="4">
        <f>SUM(G356-F356)*D356</f>
        <v>2000</v>
      </c>
      <c r="K356" s="4">
        <v>8000</v>
      </c>
      <c r="L356" s="7">
        <f t="shared" ref="L356" si="968">SUM(K356+J356+I356)</f>
        <v>18000</v>
      </c>
    </row>
    <row r="357" spans="1:12">
      <c r="A357" s="2" t="s">
        <v>192</v>
      </c>
      <c r="B357" s="3" t="s">
        <v>44</v>
      </c>
      <c r="C357" s="4" t="s">
        <v>17</v>
      </c>
      <c r="D357" s="5">
        <v>4000</v>
      </c>
      <c r="E357" s="5">
        <v>492</v>
      </c>
      <c r="F357" s="4">
        <v>490.5</v>
      </c>
      <c r="G357" s="4">
        <v>0</v>
      </c>
      <c r="H357" s="4">
        <v>0</v>
      </c>
      <c r="I357" s="6">
        <f t="shared" ref="I357" si="969">SUM(F357-E357)*D357</f>
        <v>-6000</v>
      </c>
      <c r="J357" s="4">
        <v>0</v>
      </c>
      <c r="K357" s="4">
        <v>0</v>
      </c>
      <c r="L357" s="7">
        <f t="shared" ref="L357" si="970">SUM(K357+J357+I357)</f>
        <v>-6000</v>
      </c>
    </row>
    <row r="358" spans="1:12">
      <c r="A358" s="2" t="s">
        <v>191</v>
      </c>
      <c r="B358" s="3" t="s">
        <v>25</v>
      </c>
      <c r="C358" s="4" t="s">
        <v>17</v>
      </c>
      <c r="D358" s="5">
        <v>1600</v>
      </c>
      <c r="E358" s="5">
        <v>1248</v>
      </c>
      <c r="F358" s="4">
        <v>1251</v>
      </c>
      <c r="G358" s="4">
        <v>1255</v>
      </c>
      <c r="H358" s="4">
        <v>1258</v>
      </c>
      <c r="I358" s="6">
        <f t="shared" ref="I358" si="971">SUM(F358-E358)*D358</f>
        <v>4800</v>
      </c>
      <c r="J358" s="4">
        <f t="shared" ref="J358:J363" si="972">SUM(G358-F358)*D358</f>
        <v>6400</v>
      </c>
      <c r="K358" s="4">
        <v>8000</v>
      </c>
      <c r="L358" s="7">
        <f t="shared" ref="L358" si="973">SUM(K358+J358+I358)</f>
        <v>19200</v>
      </c>
    </row>
    <row r="359" spans="1:12">
      <c r="A359" s="2" t="s">
        <v>191</v>
      </c>
      <c r="B359" s="3" t="s">
        <v>190</v>
      </c>
      <c r="C359" s="4" t="s">
        <v>17</v>
      </c>
      <c r="D359" s="5">
        <v>8000</v>
      </c>
      <c r="E359" s="5">
        <v>193.5</v>
      </c>
      <c r="F359" s="4">
        <v>194.25</v>
      </c>
      <c r="G359" s="4">
        <v>195</v>
      </c>
      <c r="H359" s="4">
        <v>196</v>
      </c>
      <c r="I359" s="6">
        <f t="shared" ref="I359" si="974">SUM(F359-E359)*D359</f>
        <v>6000</v>
      </c>
      <c r="J359" s="4">
        <f t="shared" si="972"/>
        <v>6000</v>
      </c>
      <c r="K359" s="4">
        <v>8000</v>
      </c>
      <c r="L359" s="7">
        <f t="shared" ref="L359" si="975">SUM(K359+J359+I359)</f>
        <v>20000</v>
      </c>
    </row>
    <row r="360" spans="1:12">
      <c r="A360" s="2" t="s">
        <v>191</v>
      </c>
      <c r="B360" s="3" t="s">
        <v>83</v>
      </c>
      <c r="C360" s="4" t="s">
        <v>17</v>
      </c>
      <c r="D360" s="5">
        <v>2000</v>
      </c>
      <c r="E360" s="5">
        <v>932</v>
      </c>
      <c r="F360" s="4">
        <v>935</v>
      </c>
      <c r="G360" s="4">
        <v>938</v>
      </c>
      <c r="H360" s="4">
        <v>942</v>
      </c>
      <c r="I360" s="6">
        <f t="shared" ref="I360" si="976">SUM(F360-E360)*D360</f>
        <v>6000</v>
      </c>
      <c r="J360" s="4">
        <f t="shared" si="972"/>
        <v>6000</v>
      </c>
      <c r="K360" s="4">
        <v>8000</v>
      </c>
      <c r="L360" s="7">
        <f t="shared" ref="L360" si="977">SUM(K360+J360+I360)</f>
        <v>20000</v>
      </c>
    </row>
    <row r="361" spans="1:12">
      <c r="A361" s="2" t="s">
        <v>191</v>
      </c>
      <c r="B361" s="3" t="s">
        <v>54</v>
      </c>
      <c r="C361" s="4" t="s">
        <v>17</v>
      </c>
      <c r="D361" s="5">
        <v>4000</v>
      </c>
      <c r="E361" s="5">
        <v>652.5</v>
      </c>
      <c r="F361" s="4">
        <v>653.5</v>
      </c>
      <c r="G361" s="4">
        <v>654.5</v>
      </c>
      <c r="H361" s="4">
        <v>655.5</v>
      </c>
      <c r="I361" s="6">
        <f t="shared" ref="I361" si="978">SUM(F361-E361)*D361</f>
        <v>4000</v>
      </c>
      <c r="J361" s="4">
        <f t="shared" si="972"/>
        <v>4000</v>
      </c>
      <c r="K361" s="4">
        <v>8000</v>
      </c>
      <c r="L361" s="7">
        <f t="shared" ref="L361" si="979">SUM(K361+J361+I361)</f>
        <v>16000</v>
      </c>
    </row>
    <row r="362" spans="1:12">
      <c r="A362" s="2" t="s">
        <v>191</v>
      </c>
      <c r="B362" s="3" t="s">
        <v>49</v>
      </c>
      <c r="C362" s="4" t="s">
        <v>17</v>
      </c>
      <c r="D362" s="5">
        <v>2200</v>
      </c>
      <c r="E362" s="5">
        <v>841.5</v>
      </c>
      <c r="F362" s="4">
        <v>843</v>
      </c>
      <c r="G362" s="4">
        <v>845</v>
      </c>
      <c r="H362" s="4">
        <v>847</v>
      </c>
      <c r="I362" s="6">
        <f t="shared" ref="I362" si="980">SUM(F362-E362)*D362</f>
        <v>3300</v>
      </c>
      <c r="J362" s="4">
        <f t="shared" si="972"/>
        <v>4400</v>
      </c>
      <c r="K362" s="4">
        <v>8000</v>
      </c>
      <c r="L362" s="7">
        <f t="shared" ref="L362" si="981">SUM(K362+J362+I362)</f>
        <v>15700</v>
      </c>
    </row>
    <row r="363" spans="1:12">
      <c r="A363" s="2" t="s">
        <v>189</v>
      </c>
      <c r="B363" s="3" t="s">
        <v>36</v>
      </c>
      <c r="C363" s="4" t="s">
        <v>17</v>
      </c>
      <c r="D363" s="5">
        <v>3000</v>
      </c>
      <c r="E363" s="5">
        <v>536</v>
      </c>
      <c r="F363" s="4">
        <v>538</v>
      </c>
      <c r="G363" s="4">
        <v>540</v>
      </c>
      <c r="H363" s="4">
        <v>542</v>
      </c>
      <c r="I363" s="6">
        <f t="shared" ref="I363" si="982">SUM(F363-E363)*D363</f>
        <v>6000</v>
      </c>
      <c r="J363" s="4">
        <f t="shared" si="972"/>
        <v>6000</v>
      </c>
      <c r="K363" s="4">
        <v>8000</v>
      </c>
      <c r="L363" s="7">
        <f t="shared" ref="L363" si="983">SUM(K363+J363+I363)</f>
        <v>20000</v>
      </c>
    </row>
    <row r="364" spans="1:12">
      <c r="A364" s="2" t="s">
        <v>189</v>
      </c>
      <c r="B364" s="3" t="s">
        <v>49</v>
      </c>
      <c r="C364" s="4" t="s">
        <v>17</v>
      </c>
      <c r="D364" s="5">
        <v>2200</v>
      </c>
      <c r="E364" s="5">
        <v>833.5</v>
      </c>
      <c r="F364" s="4">
        <v>836</v>
      </c>
      <c r="G364" s="4">
        <v>0</v>
      </c>
      <c r="H364" s="4">
        <v>0</v>
      </c>
      <c r="I364" s="6">
        <f t="shared" ref="I364" si="984">SUM(F364-E364)*D364</f>
        <v>5500</v>
      </c>
      <c r="J364" s="4">
        <v>0</v>
      </c>
      <c r="K364" s="4">
        <v>0</v>
      </c>
      <c r="L364" s="7">
        <f t="shared" ref="L364" si="985">SUM(K364+J364+I364)</f>
        <v>5500</v>
      </c>
    </row>
    <row r="365" spans="1:12">
      <c r="A365" s="2" t="s">
        <v>189</v>
      </c>
      <c r="B365" s="3" t="s">
        <v>92</v>
      </c>
      <c r="C365" s="4" t="s">
        <v>17</v>
      </c>
      <c r="D365" s="5">
        <v>3000</v>
      </c>
      <c r="E365" s="5">
        <v>622</v>
      </c>
      <c r="F365" s="4">
        <v>618.5</v>
      </c>
      <c r="G365" s="4">
        <v>0</v>
      </c>
      <c r="H365" s="4">
        <v>0</v>
      </c>
      <c r="I365" s="6">
        <f t="shared" ref="I365" si="986">SUM(F365-E365)*D365</f>
        <v>-10500</v>
      </c>
      <c r="J365" s="4">
        <v>0</v>
      </c>
      <c r="K365" s="4">
        <v>8000</v>
      </c>
      <c r="L365" s="7">
        <f t="shared" ref="L365" si="987">SUM(K365+J365+I365)</f>
        <v>-2500</v>
      </c>
    </row>
    <row r="366" spans="1:12">
      <c r="A366" s="2" t="s">
        <v>187</v>
      </c>
      <c r="B366" s="3" t="s">
        <v>52</v>
      </c>
      <c r="C366" s="4" t="s">
        <v>17</v>
      </c>
      <c r="D366" s="5">
        <v>4000</v>
      </c>
      <c r="E366" s="5">
        <v>492</v>
      </c>
      <c r="F366" s="4">
        <v>493</v>
      </c>
      <c r="G366" s="4">
        <v>494</v>
      </c>
      <c r="H366" s="4">
        <v>495</v>
      </c>
      <c r="I366" s="6">
        <f t="shared" ref="I366" si="988">SUM(F366-E366)*D366</f>
        <v>4000</v>
      </c>
      <c r="J366" s="4">
        <f>SUM(G366-F366)*D366</f>
        <v>4000</v>
      </c>
      <c r="K366" s="4">
        <v>8000</v>
      </c>
      <c r="L366" s="7">
        <f t="shared" ref="L366" si="989">SUM(K366+J366+I366)</f>
        <v>16000</v>
      </c>
    </row>
    <row r="367" spans="1:12">
      <c r="A367" s="2" t="s">
        <v>187</v>
      </c>
      <c r="B367" s="3" t="s">
        <v>24</v>
      </c>
      <c r="C367" s="4" t="s">
        <v>17</v>
      </c>
      <c r="D367" s="5">
        <v>4000</v>
      </c>
      <c r="E367" s="5">
        <v>380</v>
      </c>
      <c r="F367" s="4">
        <v>381</v>
      </c>
      <c r="G367" s="4">
        <v>382</v>
      </c>
      <c r="H367" s="4">
        <v>383</v>
      </c>
      <c r="I367" s="6">
        <f t="shared" ref="I367" si="990">SUM(F367-E367)*D367</f>
        <v>4000</v>
      </c>
      <c r="J367" s="4">
        <f>SUM(G367-F367)*D367</f>
        <v>4000</v>
      </c>
      <c r="K367" s="4">
        <v>8000</v>
      </c>
      <c r="L367" s="7">
        <f t="shared" ref="L367" si="991">SUM(K367+J367+I367)</f>
        <v>16000</v>
      </c>
    </row>
    <row r="368" spans="1:12">
      <c r="A368" s="2" t="s">
        <v>187</v>
      </c>
      <c r="B368" s="3" t="s">
        <v>188</v>
      </c>
      <c r="C368" s="4" t="s">
        <v>17</v>
      </c>
      <c r="D368" s="5">
        <v>2200</v>
      </c>
      <c r="E368" s="5">
        <v>783.5</v>
      </c>
      <c r="F368" s="4">
        <v>786</v>
      </c>
      <c r="G368" s="4">
        <v>790</v>
      </c>
      <c r="H368" s="4">
        <v>794</v>
      </c>
      <c r="I368" s="6">
        <f t="shared" ref="I368" si="992">SUM(F368-E368)*D368</f>
        <v>5500</v>
      </c>
      <c r="J368" s="4">
        <f>SUM(G368-F368)*D368</f>
        <v>8800</v>
      </c>
      <c r="K368" s="4">
        <v>8000</v>
      </c>
      <c r="L368" s="7">
        <f t="shared" ref="L368" si="993">SUM(K368+J368+I368)</f>
        <v>22300</v>
      </c>
    </row>
    <row r="369" spans="1:12">
      <c r="A369" s="2" t="s">
        <v>187</v>
      </c>
      <c r="B369" s="3" t="s">
        <v>142</v>
      </c>
      <c r="C369" s="4" t="s">
        <v>17</v>
      </c>
      <c r="D369" s="5">
        <v>3000</v>
      </c>
      <c r="E369" s="5">
        <v>464.25</v>
      </c>
      <c r="F369" s="4">
        <v>466</v>
      </c>
      <c r="G369" s="4">
        <v>0</v>
      </c>
      <c r="H369" s="4">
        <v>0</v>
      </c>
      <c r="I369" s="6">
        <f t="shared" ref="I369" si="994">SUM(F369-E369)*D369</f>
        <v>5250</v>
      </c>
      <c r="J369" s="4">
        <v>0</v>
      </c>
      <c r="K369" s="4">
        <v>8000</v>
      </c>
      <c r="L369" s="7">
        <f t="shared" ref="L369" si="995">SUM(K369+J369+I369)</f>
        <v>13250</v>
      </c>
    </row>
    <row r="370" spans="1:12">
      <c r="A370" s="2" t="s">
        <v>186</v>
      </c>
      <c r="B370" s="3" t="s">
        <v>54</v>
      </c>
      <c r="C370" s="4" t="s">
        <v>17</v>
      </c>
      <c r="D370" s="5">
        <v>2000</v>
      </c>
      <c r="E370" s="5">
        <v>648</v>
      </c>
      <c r="F370" s="4">
        <v>649</v>
      </c>
      <c r="G370" s="4">
        <v>650</v>
      </c>
      <c r="H370" s="4">
        <v>652</v>
      </c>
      <c r="I370" s="6">
        <f t="shared" ref="I370" si="996">SUM(F370-E370)*D370</f>
        <v>2000</v>
      </c>
      <c r="J370" s="4">
        <f>SUM(G370-F370)*D370</f>
        <v>2000</v>
      </c>
      <c r="K370" s="4">
        <v>8000</v>
      </c>
      <c r="L370" s="7">
        <f t="shared" ref="L370" si="997">SUM(K370+J370+I370)</f>
        <v>12000</v>
      </c>
    </row>
    <row r="371" spans="1:12">
      <c r="A371" s="2" t="s">
        <v>186</v>
      </c>
      <c r="B371" s="3" t="s">
        <v>92</v>
      </c>
      <c r="C371" s="4" t="s">
        <v>17</v>
      </c>
      <c r="D371" s="5">
        <v>3000</v>
      </c>
      <c r="E371" s="5">
        <v>626</v>
      </c>
      <c r="F371" s="4">
        <v>628</v>
      </c>
      <c r="G371" s="4">
        <v>630</v>
      </c>
      <c r="H371" s="4">
        <v>632</v>
      </c>
      <c r="I371" s="6">
        <f t="shared" ref="I371" si="998">SUM(F371-E371)*D371</f>
        <v>6000</v>
      </c>
      <c r="J371" s="4">
        <f>SUM(G371-F371)*D371</f>
        <v>6000</v>
      </c>
      <c r="K371" s="4">
        <v>8000</v>
      </c>
      <c r="L371" s="7">
        <f t="shared" ref="L371" si="999">SUM(K371+J371+I371)</f>
        <v>20000</v>
      </c>
    </row>
    <row r="372" spans="1:12">
      <c r="A372" s="2" t="s">
        <v>186</v>
      </c>
      <c r="B372" s="3" t="s">
        <v>153</v>
      </c>
      <c r="C372" s="4" t="s">
        <v>17</v>
      </c>
      <c r="D372" s="5">
        <v>14000</v>
      </c>
      <c r="E372" s="5">
        <v>104.4</v>
      </c>
      <c r="F372" s="4">
        <v>104.9</v>
      </c>
      <c r="G372" s="4">
        <v>105.5</v>
      </c>
      <c r="H372" s="4">
        <v>0</v>
      </c>
      <c r="I372" s="6">
        <f t="shared" ref="I372" si="1000">SUM(F372-E372)*D372</f>
        <v>7000</v>
      </c>
      <c r="J372" s="4">
        <f>SUM(G372-F372)*D372</f>
        <v>8399.99999999992</v>
      </c>
      <c r="K372" s="4">
        <v>0</v>
      </c>
      <c r="L372" s="7">
        <f t="shared" ref="L372" si="1001">SUM(K372+J372+I372)</f>
        <v>15399.99999999992</v>
      </c>
    </row>
    <row r="373" spans="1:12">
      <c r="A373" s="2" t="s">
        <v>186</v>
      </c>
      <c r="B373" s="3" t="s">
        <v>31</v>
      </c>
      <c r="C373" s="4" t="s">
        <v>17</v>
      </c>
      <c r="D373" s="5">
        <v>6000</v>
      </c>
      <c r="E373" s="5">
        <v>272.7</v>
      </c>
      <c r="F373" s="4">
        <v>271.25</v>
      </c>
      <c r="G373" s="4">
        <v>0</v>
      </c>
      <c r="H373" s="4">
        <v>0</v>
      </c>
      <c r="I373" s="6">
        <f t="shared" ref="I373" si="1002">SUM(F373-E373)*D373</f>
        <v>-8699.9999999999309</v>
      </c>
      <c r="J373" s="4">
        <v>0</v>
      </c>
      <c r="K373" s="4">
        <v>0</v>
      </c>
      <c r="L373" s="7">
        <f t="shared" ref="L373" si="1003">SUM(K373+J373+I373)</f>
        <v>-8699.9999999999309</v>
      </c>
    </row>
    <row r="374" spans="1:12">
      <c r="A374" s="2" t="s">
        <v>185</v>
      </c>
      <c r="B374" s="3" t="s">
        <v>26</v>
      </c>
      <c r="C374" s="4" t="s">
        <v>17</v>
      </c>
      <c r="D374" s="5">
        <v>4000</v>
      </c>
      <c r="E374" s="5">
        <v>490</v>
      </c>
      <c r="F374" s="4">
        <v>491.5</v>
      </c>
      <c r="G374" s="4">
        <v>493</v>
      </c>
      <c r="H374" s="4">
        <v>495</v>
      </c>
      <c r="I374" s="6">
        <f t="shared" ref="I374" si="1004">SUM(F374-E374)*D374</f>
        <v>6000</v>
      </c>
      <c r="J374" s="4">
        <f>SUM(G374-F374)*D374</f>
        <v>6000</v>
      </c>
      <c r="K374" s="4">
        <v>8000</v>
      </c>
      <c r="L374" s="7">
        <f t="shared" ref="L374" si="1005">SUM(K374+J374+I374)</f>
        <v>20000</v>
      </c>
    </row>
    <row r="375" spans="1:12">
      <c r="A375" s="2" t="s">
        <v>185</v>
      </c>
      <c r="B375" s="3" t="s">
        <v>137</v>
      </c>
      <c r="C375" s="4" t="s">
        <v>17</v>
      </c>
      <c r="D375" s="5">
        <v>8000</v>
      </c>
      <c r="E375" s="5">
        <v>198.5</v>
      </c>
      <c r="F375" s="4">
        <v>199.5</v>
      </c>
      <c r="G375" s="4">
        <v>200.5</v>
      </c>
      <c r="H375" s="4">
        <v>0</v>
      </c>
      <c r="I375" s="6">
        <f t="shared" ref="I375" si="1006">SUM(F375-E375)*D375</f>
        <v>8000</v>
      </c>
      <c r="J375" s="4">
        <f>SUM(G375-F375)*D375</f>
        <v>8000</v>
      </c>
      <c r="K375" s="4">
        <v>0</v>
      </c>
      <c r="L375" s="7">
        <f t="shared" ref="L375" si="1007">SUM(K375+J375+I375)</f>
        <v>16000</v>
      </c>
    </row>
    <row r="376" spans="1:12">
      <c r="A376" s="2" t="s">
        <v>185</v>
      </c>
      <c r="B376" s="3" t="s">
        <v>140</v>
      </c>
      <c r="C376" s="4" t="s">
        <v>17</v>
      </c>
      <c r="D376" s="5">
        <v>3000</v>
      </c>
      <c r="E376" s="5">
        <v>372</v>
      </c>
      <c r="F376" s="4">
        <v>374</v>
      </c>
      <c r="G376" s="4">
        <v>0</v>
      </c>
      <c r="H376" s="4">
        <v>0</v>
      </c>
      <c r="I376" s="6">
        <f t="shared" ref="I376" si="1008">SUM(F376-E376)*D376</f>
        <v>6000</v>
      </c>
      <c r="J376" s="4">
        <v>0</v>
      </c>
      <c r="K376" s="4">
        <v>0</v>
      </c>
      <c r="L376" s="7">
        <f t="shared" ref="L376" si="1009">SUM(K376+J376+I376)</f>
        <v>6000</v>
      </c>
    </row>
    <row r="377" spans="1:12">
      <c r="A377" s="2" t="s">
        <v>184</v>
      </c>
      <c r="B377" s="3" t="s">
        <v>27</v>
      </c>
      <c r="C377" s="4" t="s">
        <v>17</v>
      </c>
      <c r="D377" s="5">
        <v>4000</v>
      </c>
      <c r="E377" s="5">
        <v>608.20000000000005</v>
      </c>
      <c r="F377" s="4">
        <v>609.20000000000005</v>
      </c>
      <c r="G377" s="4">
        <v>610.5</v>
      </c>
      <c r="H377" s="4">
        <v>612</v>
      </c>
      <c r="I377" s="6">
        <f t="shared" ref="I377" si="1010">SUM(F377-E377)*D377</f>
        <v>4000</v>
      </c>
      <c r="J377" s="4">
        <f>SUM(G377-F377)*D377</f>
        <v>5199.9999999998181</v>
      </c>
      <c r="K377" s="4">
        <v>8000</v>
      </c>
      <c r="L377" s="7">
        <f t="shared" ref="L377" si="1011">SUM(K377+J377+I377)</f>
        <v>17199.999999999818</v>
      </c>
    </row>
    <row r="378" spans="1:12">
      <c r="A378" s="2" t="s">
        <v>184</v>
      </c>
      <c r="B378" s="3" t="s">
        <v>26</v>
      </c>
      <c r="C378" s="4" t="s">
        <v>17</v>
      </c>
      <c r="D378" s="5">
        <v>3000</v>
      </c>
      <c r="E378" s="5">
        <v>474</v>
      </c>
      <c r="F378" s="4">
        <v>475.5</v>
      </c>
      <c r="G378" s="4">
        <v>477</v>
      </c>
      <c r="H378" s="4">
        <v>0</v>
      </c>
      <c r="I378" s="6">
        <f t="shared" ref="I378" si="1012">SUM(F378-E378)*D378</f>
        <v>4500</v>
      </c>
      <c r="J378" s="4">
        <f>SUM(G378-F378)*D378</f>
        <v>4500</v>
      </c>
      <c r="K378" s="4">
        <v>0</v>
      </c>
      <c r="L378" s="7">
        <f t="shared" ref="L378" si="1013">SUM(K378+J378+I378)</f>
        <v>9000</v>
      </c>
    </row>
    <row r="379" spans="1:12">
      <c r="A379" s="2" t="s">
        <v>184</v>
      </c>
      <c r="B379" s="3" t="s">
        <v>44</v>
      </c>
      <c r="C379" s="4" t="s">
        <v>17</v>
      </c>
      <c r="D379" s="5">
        <v>4000</v>
      </c>
      <c r="E379" s="5">
        <v>390</v>
      </c>
      <c r="F379" s="4">
        <v>391</v>
      </c>
      <c r="G379" s="4">
        <v>392</v>
      </c>
      <c r="H379" s="4">
        <v>0</v>
      </c>
      <c r="I379" s="6">
        <f t="shared" ref="I379" si="1014">SUM(F379-E379)*D379</f>
        <v>4000</v>
      </c>
      <c r="J379" s="4">
        <f>SUM(G379-F379)*D379</f>
        <v>4000</v>
      </c>
      <c r="K379" s="4">
        <v>0</v>
      </c>
      <c r="L379" s="7">
        <f t="shared" ref="L379" si="1015">SUM(K379+J379+I379)</f>
        <v>8000</v>
      </c>
    </row>
    <row r="380" spans="1:12">
      <c r="A380" s="2" t="s">
        <v>184</v>
      </c>
      <c r="B380" s="3" t="s">
        <v>34</v>
      </c>
      <c r="C380" s="4" t="s">
        <v>17</v>
      </c>
      <c r="D380" s="5">
        <v>3000</v>
      </c>
      <c r="E380" s="5">
        <v>451</v>
      </c>
      <c r="F380" s="4">
        <v>453</v>
      </c>
      <c r="G380" s="4">
        <v>455</v>
      </c>
      <c r="H380" s="4">
        <v>0</v>
      </c>
      <c r="I380" s="6">
        <f t="shared" ref="I380" si="1016">SUM(F380-E380)*D380</f>
        <v>6000</v>
      </c>
      <c r="J380" s="4">
        <f>SUM(G380-F380)*D380</f>
        <v>6000</v>
      </c>
      <c r="K380" s="4">
        <v>0</v>
      </c>
      <c r="L380" s="7">
        <f t="shared" ref="L380" si="1017">SUM(K380+J380+I380)</f>
        <v>12000</v>
      </c>
    </row>
    <row r="381" spans="1:12">
      <c r="A381" s="2" t="s">
        <v>184</v>
      </c>
      <c r="B381" s="3" t="s">
        <v>126</v>
      </c>
      <c r="C381" s="4" t="s">
        <v>17</v>
      </c>
      <c r="D381" s="5">
        <v>8000</v>
      </c>
      <c r="E381" s="5">
        <v>305.5</v>
      </c>
      <c r="F381" s="4">
        <v>305.5</v>
      </c>
      <c r="G381" s="4">
        <v>0</v>
      </c>
      <c r="H381" s="4">
        <v>0</v>
      </c>
      <c r="I381" s="6">
        <f t="shared" ref="I381" si="1018">SUM(F381-E381)*D381</f>
        <v>0</v>
      </c>
      <c r="J381" s="4">
        <v>0</v>
      </c>
      <c r="K381" s="4">
        <v>0</v>
      </c>
      <c r="L381" s="7">
        <f t="shared" ref="L381" si="1019">SUM(K381+J381+I381)</f>
        <v>0</v>
      </c>
    </row>
    <row r="382" spans="1:12">
      <c r="A382" s="2" t="s">
        <v>184</v>
      </c>
      <c r="B382" s="3" t="s">
        <v>31</v>
      </c>
      <c r="C382" s="4" t="s">
        <v>17</v>
      </c>
      <c r="D382" s="5">
        <v>6000</v>
      </c>
      <c r="E382" s="5">
        <v>276</v>
      </c>
      <c r="F382" s="4">
        <v>274.5</v>
      </c>
      <c r="G382" s="4">
        <v>0</v>
      </c>
      <c r="H382" s="4">
        <v>0</v>
      </c>
      <c r="I382" s="6">
        <f t="shared" ref="I382" si="1020">SUM(F382-E382)*D382</f>
        <v>-9000</v>
      </c>
      <c r="J382" s="4">
        <v>0</v>
      </c>
      <c r="K382" s="4">
        <v>0</v>
      </c>
      <c r="L382" s="7">
        <f t="shared" ref="L382" si="1021">SUM(K382+J382+I382)</f>
        <v>-9000</v>
      </c>
    </row>
    <row r="383" spans="1:12">
      <c r="A383" s="2" t="s">
        <v>183</v>
      </c>
      <c r="B383" s="3" t="s">
        <v>142</v>
      </c>
      <c r="C383" s="4" t="s">
        <v>17</v>
      </c>
      <c r="D383" s="5">
        <v>3000</v>
      </c>
      <c r="E383" s="5">
        <v>423.5</v>
      </c>
      <c r="F383" s="4">
        <v>425</v>
      </c>
      <c r="G383" s="4">
        <v>427</v>
      </c>
      <c r="H383" s="4">
        <v>429</v>
      </c>
      <c r="I383" s="6">
        <f t="shared" ref="I383" si="1022">SUM(F383-E383)*D383</f>
        <v>4500</v>
      </c>
      <c r="J383" s="4">
        <f>SUM(G383-F383)*D383</f>
        <v>6000</v>
      </c>
      <c r="K383" s="4">
        <v>8000</v>
      </c>
      <c r="L383" s="7">
        <f t="shared" ref="L383" si="1023">SUM(K383+J383+I383)</f>
        <v>18500</v>
      </c>
    </row>
    <row r="384" spans="1:12">
      <c r="A384" s="2" t="s">
        <v>183</v>
      </c>
      <c r="B384" s="3" t="s">
        <v>21</v>
      </c>
      <c r="C384" s="4" t="s">
        <v>17</v>
      </c>
      <c r="D384" s="5">
        <v>2200</v>
      </c>
      <c r="E384" s="5">
        <v>666</v>
      </c>
      <c r="F384" s="4">
        <v>668</v>
      </c>
      <c r="G384" s="4">
        <v>670</v>
      </c>
      <c r="H384" s="4">
        <v>672</v>
      </c>
      <c r="I384" s="6">
        <f t="shared" ref="I384" si="1024">SUM(F384-E384)*D384</f>
        <v>4400</v>
      </c>
      <c r="J384" s="4">
        <f>SUM(G384-F384)*D384</f>
        <v>4400</v>
      </c>
      <c r="K384" s="4">
        <v>8000</v>
      </c>
      <c r="L384" s="7">
        <f t="shared" ref="L384" si="1025">SUM(K384+J384+I384)</f>
        <v>16800</v>
      </c>
    </row>
    <row r="385" spans="1:12">
      <c r="A385" s="2" t="s">
        <v>182</v>
      </c>
      <c r="B385" s="3" t="s">
        <v>35</v>
      </c>
      <c r="C385" s="4" t="s">
        <v>17</v>
      </c>
      <c r="D385" s="5">
        <v>4000</v>
      </c>
      <c r="E385" s="5">
        <v>537</v>
      </c>
      <c r="F385" s="4">
        <v>538</v>
      </c>
      <c r="G385" s="4">
        <v>539</v>
      </c>
      <c r="H385" s="4">
        <v>540</v>
      </c>
      <c r="I385" s="6">
        <f t="shared" ref="I385" si="1026">SUM(F385-E385)*D385</f>
        <v>4000</v>
      </c>
      <c r="J385" s="4">
        <f>SUM(G385-F385)*D385</f>
        <v>4000</v>
      </c>
      <c r="K385" s="4">
        <v>8000</v>
      </c>
      <c r="L385" s="7">
        <f t="shared" ref="L385" si="1027">SUM(K385+J385+I385)</f>
        <v>16000</v>
      </c>
    </row>
    <row r="386" spans="1:12">
      <c r="A386" s="2" t="s">
        <v>182</v>
      </c>
      <c r="B386" s="3" t="s">
        <v>92</v>
      </c>
      <c r="C386" s="4" t="s">
        <v>17</v>
      </c>
      <c r="D386" s="5">
        <v>3000</v>
      </c>
      <c r="E386" s="5">
        <v>616</v>
      </c>
      <c r="F386" s="4">
        <v>618</v>
      </c>
      <c r="G386" s="4">
        <v>0</v>
      </c>
      <c r="H386" s="4">
        <v>0</v>
      </c>
      <c r="I386" s="6">
        <f t="shared" ref="I386" si="1028">SUM(F386-E386)*D386</f>
        <v>6000</v>
      </c>
      <c r="J386" s="4">
        <v>0</v>
      </c>
      <c r="K386" s="4">
        <v>8000</v>
      </c>
      <c r="L386" s="7">
        <f t="shared" ref="L386" si="1029">SUM(K386+J386+I386)</f>
        <v>14000</v>
      </c>
    </row>
    <row r="387" spans="1:12">
      <c r="A387" s="2" t="s">
        <v>182</v>
      </c>
      <c r="B387" s="3" t="s">
        <v>24</v>
      </c>
      <c r="C387" s="4" t="s">
        <v>17</v>
      </c>
      <c r="D387" s="5">
        <v>4000</v>
      </c>
      <c r="E387" s="5">
        <v>367</v>
      </c>
      <c r="F387" s="4">
        <v>368</v>
      </c>
      <c r="G387" s="4">
        <v>0</v>
      </c>
      <c r="H387" s="4">
        <v>0</v>
      </c>
      <c r="I387" s="6">
        <f t="shared" ref="I387" si="1030">SUM(F387-E387)*D387</f>
        <v>4000</v>
      </c>
      <c r="J387" s="4">
        <v>0</v>
      </c>
      <c r="K387" s="4">
        <v>8000</v>
      </c>
      <c r="L387" s="7">
        <f t="shared" ref="L387" si="1031">SUM(K387+J387+I387)</f>
        <v>12000</v>
      </c>
    </row>
    <row r="388" spans="1:12">
      <c r="A388" s="2" t="s">
        <v>182</v>
      </c>
      <c r="B388" s="3" t="s">
        <v>86</v>
      </c>
      <c r="C388" s="4" t="s">
        <v>17</v>
      </c>
      <c r="D388" s="5">
        <v>22000</v>
      </c>
      <c r="E388" s="5">
        <v>108.6</v>
      </c>
      <c r="F388" s="4">
        <v>108.6</v>
      </c>
      <c r="G388" s="4">
        <v>0</v>
      </c>
      <c r="H388" s="4">
        <v>0</v>
      </c>
      <c r="I388" s="6">
        <f t="shared" ref="I388" si="1032">SUM(F388-E388)*D388</f>
        <v>0</v>
      </c>
      <c r="J388" s="4">
        <v>0</v>
      </c>
      <c r="K388" s="4">
        <v>8000</v>
      </c>
      <c r="L388" s="7">
        <f t="shared" ref="L388" si="1033">SUM(K388+J388+I388)</f>
        <v>8000</v>
      </c>
    </row>
    <row r="389" spans="1:12">
      <c r="A389" s="2" t="s">
        <v>181</v>
      </c>
      <c r="B389" s="3" t="s">
        <v>165</v>
      </c>
      <c r="C389" s="4" t="s">
        <v>17</v>
      </c>
      <c r="D389" s="5">
        <v>8000</v>
      </c>
      <c r="E389" s="5">
        <v>129</v>
      </c>
      <c r="F389" s="4">
        <v>129.5</v>
      </c>
      <c r="G389" s="4">
        <v>130</v>
      </c>
      <c r="H389" s="4">
        <v>0</v>
      </c>
      <c r="I389" s="6">
        <f t="shared" ref="I389" si="1034">SUM(F389-E389)*D389</f>
        <v>4000</v>
      </c>
      <c r="J389" s="4">
        <f>SUM(G389-F389)*D389</f>
        <v>4000</v>
      </c>
      <c r="K389" s="4">
        <v>0</v>
      </c>
      <c r="L389" s="7">
        <f t="shared" ref="L389" si="1035">SUM(K389+J389+I389)</f>
        <v>8000</v>
      </c>
    </row>
    <row r="390" spans="1:12">
      <c r="A390" s="2" t="s">
        <v>181</v>
      </c>
      <c r="B390" s="3" t="s">
        <v>38</v>
      </c>
      <c r="C390" s="4" t="s">
        <v>17</v>
      </c>
      <c r="D390" s="5">
        <v>12000</v>
      </c>
      <c r="E390" s="5">
        <v>125</v>
      </c>
      <c r="F390" s="4">
        <v>125.5</v>
      </c>
      <c r="G390" s="4">
        <v>126</v>
      </c>
      <c r="H390" s="4">
        <v>0</v>
      </c>
      <c r="I390" s="6">
        <f t="shared" ref="I390" si="1036">SUM(F390-E390)*D390</f>
        <v>6000</v>
      </c>
      <c r="J390" s="4">
        <f>SUM(G390-F390)*D390</f>
        <v>6000</v>
      </c>
      <c r="K390" s="4">
        <v>0</v>
      </c>
      <c r="L390" s="7">
        <f t="shared" ref="L390" si="1037">SUM(K390+J390+I390)</f>
        <v>12000</v>
      </c>
    </row>
    <row r="391" spans="1:12">
      <c r="A391" s="2" t="s">
        <v>181</v>
      </c>
      <c r="B391" s="3" t="s">
        <v>86</v>
      </c>
      <c r="C391" s="4" t="s">
        <v>17</v>
      </c>
      <c r="D391" s="5">
        <v>20000</v>
      </c>
      <c r="E391" s="5">
        <v>106</v>
      </c>
      <c r="F391" s="4">
        <v>106</v>
      </c>
      <c r="G391" s="4">
        <v>0</v>
      </c>
      <c r="H391" s="4">
        <v>0</v>
      </c>
      <c r="I391" s="6">
        <f t="shared" ref="I391" si="1038">SUM(F391-E391)*D391</f>
        <v>0</v>
      </c>
      <c r="J391" s="4">
        <v>0</v>
      </c>
      <c r="K391" s="4">
        <v>0</v>
      </c>
      <c r="L391" s="7">
        <f t="shared" ref="L391" si="1039">SUM(K391+J391+I391)</f>
        <v>0</v>
      </c>
    </row>
    <row r="392" spans="1:12">
      <c r="A392" s="2" t="s">
        <v>181</v>
      </c>
      <c r="B392" s="3" t="s">
        <v>94</v>
      </c>
      <c r="C392" s="4" t="s">
        <v>17</v>
      </c>
      <c r="D392" s="5">
        <v>1000</v>
      </c>
      <c r="E392" s="5">
        <v>1406</v>
      </c>
      <c r="F392" s="4">
        <v>1398</v>
      </c>
      <c r="G392" s="4">
        <v>0</v>
      </c>
      <c r="H392" s="4">
        <v>0</v>
      </c>
      <c r="I392" s="6">
        <f t="shared" ref="I392" si="1040">SUM(F392-E392)*D392</f>
        <v>-8000</v>
      </c>
      <c r="J392" s="4">
        <v>0</v>
      </c>
      <c r="K392" s="4">
        <v>0</v>
      </c>
      <c r="L392" s="7">
        <f t="shared" ref="L392" si="1041">SUM(K392+J392+I392)</f>
        <v>-8000</v>
      </c>
    </row>
    <row r="393" spans="1:12">
      <c r="A393" s="2" t="s">
        <v>181</v>
      </c>
      <c r="B393" s="3" t="s">
        <v>24</v>
      </c>
      <c r="C393" s="4" t="s">
        <v>17</v>
      </c>
      <c r="D393" s="5">
        <v>4000</v>
      </c>
      <c r="E393" s="5">
        <v>366.6</v>
      </c>
      <c r="F393" s="4">
        <v>365</v>
      </c>
      <c r="G393" s="4">
        <v>0</v>
      </c>
      <c r="H393" s="4">
        <v>0</v>
      </c>
      <c r="I393" s="6">
        <f t="shared" ref="I393" si="1042">SUM(F393-E393)*D393</f>
        <v>-6400.0000000000909</v>
      </c>
      <c r="J393" s="4">
        <v>0</v>
      </c>
      <c r="K393" s="4">
        <v>0</v>
      </c>
      <c r="L393" s="7">
        <f t="shared" ref="L393" si="1043">SUM(K393+J393+I393)</f>
        <v>-6400.0000000000909</v>
      </c>
    </row>
    <row r="394" spans="1:12">
      <c r="A394" s="2" t="s">
        <v>179</v>
      </c>
      <c r="B394" s="3" t="s">
        <v>51</v>
      </c>
      <c r="C394" s="4" t="s">
        <v>17</v>
      </c>
      <c r="D394" s="5">
        <v>1000</v>
      </c>
      <c r="E394" s="5">
        <v>928</v>
      </c>
      <c r="F394" s="4">
        <v>932</v>
      </c>
      <c r="G394" s="4">
        <v>936</v>
      </c>
      <c r="H394" s="4">
        <v>940</v>
      </c>
      <c r="I394" s="6">
        <f t="shared" ref="I394" si="1044">SUM(F394-E394)*D394</f>
        <v>4000</v>
      </c>
      <c r="J394" s="4">
        <f>SUM(G394-F394)*D394</f>
        <v>4000</v>
      </c>
      <c r="K394" s="4">
        <v>8000</v>
      </c>
      <c r="L394" s="7">
        <f t="shared" ref="L394" si="1045">SUM(K394+J394+I394)</f>
        <v>16000</v>
      </c>
    </row>
    <row r="395" spans="1:12">
      <c r="A395" s="2" t="s">
        <v>179</v>
      </c>
      <c r="B395" s="3" t="s">
        <v>180</v>
      </c>
      <c r="C395" s="4" t="s">
        <v>17</v>
      </c>
      <c r="D395" s="5">
        <v>1000</v>
      </c>
      <c r="E395" s="5">
        <v>1260</v>
      </c>
      <c r="F395" s="4">
        <v>1265</v>
      </c>
      <c r="G395" s="4">
        <v>0</v>
      </c>
      <c r="H395" s="4">
        <v>0</v>
      </c>
      <c r="I395" s="6">
        <f t="shared" ref="I395" si="1046">SUM(F395-E395)*D395</f>
        <v>5000</v>
      </c>
      <c r="J395" s="4">
        <v>0</v>
      </c>
      <c r="K395" s="4">
        <v>8000</v>
      </c>
      <c r="L395" s="7">
        <f t="shared" ref="L395" si="1047">SUM(K395+J395+I395)</f>
        <v>13000</v>
      </c>
    </row>
    <row r="396" spans="1:12">
      <c r="A396" s="2" t="s">
        <v>179</v>
      </c>
      <c r="B396" s="3" t="s">
        <v>52</v>
      </c>
      <c r="C396" s="4" t="s">
        <v>17</v>
      </c>
      <c r="D396" s="5">
        <v>4000</v>
      </c>
      <c r="E396" s="5">
        <v>474</v>
      </c>
      <c r="F396" s="4">
        <v>475.5</v>
      </c>
      <c r="G396" s="4">
        <v>0</v>
      </c>
      <c r="H396" s="4">
        <v>0</v>
      </c>
      <c r="I396" s="6">
        <f t="shared" ref="I396" si="1048">SUM(F396-E396)*D396</f>
        <v>6000</v>
      </c>
      <c r="J396" s="4">
        <v>0</v>
      </c>
      <c r="K396" s="4">
        <v>8000</v>
      </c>
      <c r="L396" s="7">
        <f t="shared" ref="L396" si="1049">SUM(K396+J396+I396)</f>
        <v>14000</v>
      </c>
    </row>
    <row r="397" spans="1:12">
      <c r="A397" s="2" t="s">
        <v>178</v>
      </c>
      <c r="B397" s="3" t="s">
        <v>83</v>
      </c>
      <c r="C397" s="4" t="s">
        <v>17</v>
      </c>
      <c r="D397" s="5">
        <v>2000</v>
      </c>
      <c r="E397" s="5">
        <v>866</v>
      </c>
      <c r="F397" s="4">
        <v>868</v>
      </c>
      <c r="G397" s="4">
        <v>870</v>
      </c>
      <c r="H397" s="4">
        <v>872</v>
      </c>
      <c r="I397" s="6">
        <f t="shared" ref="I397" si="1050">SUM(F397-E397)*D397</f>
        <v>4000</v>
      </c>
      <c r="J397" s="4">
        <f>SUM(G397-F397)*D397</f>
        <v>4000</v>
      </c>
      <c r="K397" s="4">
        <v>8000</v>
      </c>
      <c r="L397" s="7">
        <f t="shared" ref="L397" si="1051">SUM(K397+J397+I397)</f>
        <v>16000</v>
      </c>
    </row>
    <row r="398" spans="1:12">
      <c r="A398" s="2" t="s">
        <v>178</v>
      </c>
      <c r="B398" s="3" t="s">
        <v>31</v>
      </c>
      <c r="C398" s="4" t="s">
        <v>17</v>
      </c>
      <c r="D398" s="5">
        <v>6000</v>
      </c>
      <c r="E398" s="5">
        <v>266</v>
      </c>
      <c r="F398" s="4">
        <v>267</v>
      </c>
      <c r="G398" s="4">
        <v>268</v>
      </c>
      <c r="H398" s="4">
        <v>0</v>
      </c>
      <c r="I398" s="6">
        <f t="shared" ref="I398" si="1052">SUM(F398-E398)*D398</f>
        <v>6000</v>
      </c>
      <c r="J398" s="4">
        <f t="shared" ref="J398" si="1053">SUM(G398-F398)*D398</f>
        <v>6000</v>
      </c>
      <c r="K398" s="4">
        <v>0</v>
      </c>
      <c r="L398" s="7">
        <f t="shared" ref="L398" si="1054">SUM(K398+J398+I398)</f>
        <v>12000</v>
      </c>
    </row>
    <row r="399" spans="1:12">
      <c r="A399" s="2" t="s">
        <v>178</v>
      </c>
      <c r="B399" s="3" t="s">
        <v>52</v>
      </c>
      <c r="C399" s="4" t="s">
        <v>17</v>
      </c>
      <c r="D399" s="5">
        <v>4000</v>
      </c>
      <c r="E399" s="5">
        <v>478</v>
      </c>
      <c r="F399" s="4">
        <v>479</v>
      </c>
      <c r="G399" s="4">
        <v>0</v>
      </c>
      <c r="H399" s="4">
        <v>0</v>
      </c>
      <c r="I399" s="6">
        <f t="shared" ref="I399" si="1055">SUM(F399-E399)*D399</f>
        <v>4000</v>
      </c>
      <c r="J399" s="4">
        <v>0</v>
      </c>
      <c r="K399" s="4">
        <v>0</v>
      </c>
      <c r="L399" s="7">
        <f t="shared" ref="L399" si="1056">SUM(K399+J399+I399)</f>
        <v>4000</v>
      </c>
    </row>
    <row r="400" spans="1:12">
      <c r="A400" s="2" t="s">
        <v>178</v>
      </c>
      <c r="B400" s="3" t="s">
        <v>42</v>
      </c>
      <c r="C400" s="4" t="s">
        <v>18</v>
      </c>
      <c r="D400" s="5">
        <v>7000</v>
      </c>
      <c r="E400" s="5">
        <v>324</v>
      </c>
      <c r="F400" s="4">
        <v>325.10000000000002</v>
      </c>
      <c r="G400" s="4">
        <v>0</v>
      </c>
      <c r="H400" s="4">
        <v>0</v>
      </c>
      <c r="I400" s="6">
        <f>SUM(E400-F400)*D400</f>
        <v>-7700.0000000001592</v>
      </c>
      <c r="J400" s="4">
        <v>0</v>
      </c>
      <c r="K400" s="4">
        <v>0</v>
      </c>
      <c r="L400" s="7">
        <f t="shared" ref="L400" si="1057">SUM(K400+J400+I400)</f>
        <v>-7700.0000000001592</v>
      </c>
    </row>
    <row r="401" spans="1:12">
      <c r="A401" s="2" t="s">
        <v>177</v>
      </c>
      <c r="B401" s="3" t="s">
        <v>176</v>
      </c>
      <c r="C401" s="4" t="s">
        <v>17</v>
      </c>
      <c r="D401" s="5">
        <v>3000</v>
      </c>
      <c r="E401" s="5">
        <v>388</v>
      </c>
      <c r="F401" s="4">
        <v>389</v>
      </c>
      <c r="G401" s="4">
        <v>400</v>
      </c>
      <c r="H401" s="4">
        <v>401</v>
      </c>
      <c r="I401" s="6">
        <f t="shared" ref="I401" si="1058">SUM(F401-E401)*D401</f>
        <v>3000</v>
      </c>
      <c r="J401" s="4">
        <f t="shared" ref="J401" si="1059">SUM(G401-F401)*D401</f>
        <v>33000</v>
      </c>
      <c r="K401" s="4">
        <v>8000</v>
      </c>
      <c r="L401" s="7">
        <f t="shared" ref="L401:L402" si="1060">SUM(K401+J401+I401)</f>
        <v>44000</v>
      </c>
    </row>
    <row r="402" spans="1:12">
      <c r="A402" s="2" t="s">
        <v>177</v>
      </c>
      <c r="B402" s="3" t="s">
        <v>95</v>
      </c>
      <c r="C402" s="4" t="s">
        <v>18</v>
      </c>
      <c r="D402" s="5">
        <v>12000</v>
      </c>
      <c r="E402" s="5">
        <v>141</v>
      </c>
      <c r="F402" s="4">
        <v>140.5</v>
      </c>
      <c r="G402" s="4">
        <v>139.5</v>
      </c>
      <c r="H402" s="4">
        <v>143</v>
      </c>
      <c r="I402" s="6">
        <f>SUM(E402-F402)*D402</f>
        <v>6000</v>
      </c>
      <c r="J402" s="4">
        <f>SUM(F402-G402)*D402</f>
        <v>12000</v>
      </c>
      <c r="K402" s="4">
        <v>0</v>
      </c>
      <c r="L402" s="7">
        <f t="shared" si="1060"/>
        <v>18000</v>
      </c>
    </row>
    <row r="403" spans="1:12">
      <c r="A403" s="2" t="s">
        <v>177</v>
      </c>
      <c r="B403" s="3" t="s">
        <v>142</v>
      </c>
      <c r="C403" s="4" t="s">
        <v>17</v>
      </c>
      <c r="D403" s="5">
        <v>6000</v>
      </c>
      <c r="E403" s="5">
        <v>408</v>
      </c>
      <c r="F403" s="4">
        <v>409.5</v>
      </c>
      <c r="G403" s="4">
        <v>412</v>
      </c>
      <c r="H403" s="4">
        <v>0</v>
      </c>
      <c r="I403" s="6">
        <f t="shared" ref="I403" si="1061">SUM(F403-E403)*D403</f>
        <v>9000</v>
      </c>
      <c r="J403" s="4">
        <f t="shared" ref="J403" si="1062">SUM(G403-F403)*D403</f>
        <v>15000</v>
      </c>
      <c r="K403" s="4">
        <v>0</v>
      </c>
      <c r="L403" s="7">
        <f>SUM(K403+J403+I403)</f>
        <v>24000</v>
      </c>
    </row>
    <row r="404" spans="1:12">
      <c r="A404" s="2" t="s">
        <v>177</v>
      </c>
      <c r="B404" s="3" t="s">
        <v>32</v>
      </c>
      <c r="C404" s="4" t="s">
        <v>18</v>
      </c>
      <c r="D404" s="5">
        <v>1400</v>
      </c>
      <c r="E404" s="5">
        <v>1691</v>
      </c>
      <c r="F404" s="4">
        <v>1686</v>
      </c>
      <c r="G404" s="4">
        <v>0</v>
      </c>
      <c r="H404" s="4">
        <v>0</v>
      </c>
      <c r="I404" s="6">
        <f>SUM(E404-F404)*D404</f>
        <v>7000</v>
      </c>
      <c r="J404" s="4">
        <v>0</v>
      </c>
      <c r="K404" s="4">
        <v>0</v>
      </c>
      <c r="L404" s="7">
        <f t="shared" ref="L404" si="1063">SUM(K404+J404+I404)</f>
        <v>7000</v>
      </c>
    </row>
    <row r="405" spans="1:12">
      <c r="A405" s="2" t="s">
        <v>175</v>
      </c>
      <c r="B405" s="3" t="s">
        <v>142</v>
      </c>
      <c r="C405" s="4" t="s">
        <v>17</v>
      </c>
      <c r="D405" s="5">
        <v>3000</v>
      </c>
      <c r="E405" s="5">
        <v>399</v>
      </c>
      <c r="F405" s="4">
        <v>401</v>
      </c>
      <c r="G405" s="4">
        <v>403</v>
      </c>
      <c r="H405" s="4">
        <v>405</v>
      </c>
      <c r="I405" s="6">
        <f t="shared" ref="I405" si="1064">SUM(F405-E405)*D405</f>
        <v>6000</v>
      </c>
      <c r="J405" s="4">
        <f t="shared" ref="J405" si="1065">SUM(G405-F405)*D405</f>
        <v>6000</v>
      </c>
      <c r="K405" s="4">
        <v>8000</v>
      </c>
      <c r="L405" s="7">
        <f t="shared" ref="L405" si="1066">SUM(K405+J405+I405)</f>
        <v>20000</v>
      </c>
    </row>
    <row r="406" spans="1:12">
      <c r="A406" s="2" t="s">
        <v>175</v>
      </c>
      <c r="B406" s="3" t="s">
        <v>31</v>
      </c>
      <c r="C406" s="4" t="s">
        <v>17</v>
      </c>
      <c r="D406" s="5">
        <v>6000</v>
      </c>
      <c r="E406" s="5">
        <v>279</v>
      </c>
      <c r="F406" s="4">
        <v>280</v>
      </c>
      <c r="G406" s="4">
        <v>281</v>
      </c>
      <c r="H406" s="4">
        <v>282</v>
      </c>
      <c r="I406" s="6">
        <f t="shared" ref="I406" si="1067">SUM(F406-E406)*D406</f>
        <v>6000</v>
      </c>
      <c r="J406" s="4">
        <f t="shared" ref="J406" si="1068">SUM(G406-F406)*D406</f>
        <v>6000</v>
      </c>
      <c r="K406" s="4">
        <v>8000</v>
      </c>
      <c r="L406" s="7">
        <f t="shared" ref="L406" si="1069">SUM(K406+J406+I406)</f>
        <v>20000</v>
      </c>
    </row>
    <row r="407" spans="1:12">
      <c r="A407" s="2" t="s">
        <v>174</v>
      </c>
      <c r="B407" s="3" t="s">
        <v>31</v>
      </c>
      <c r="C407" s="4" t="s">
        <v>17</v>
      </c>
      <c r="D407" s="5">
        <v>6000</v>
      </c>
      <c r="E407" s="5">
        <v>270.5</v>
      </c>
      <c r="F407" s="4">
        <v>271.5</v>
      </c>
      <c r="G407" s="4">
        <v>272.5</v>
      </c>
      <c r="H407" s="4">
        <v>273.5</v>
      </c>
      <c r="I407" s="6">
        <f t="shared" ref="I407" si="1070">SUM(F407-E407)*D407</f>
        <v>6000</v>
      </c>
      <c r="J407" s="4">
        <f t="shared" ref="J407" si="1071">SUM(G407-F407)*D407</f>
        <v>6000</v>
      </c>
      <c r="K407" s="4">
        <v>8000</v>
      </c>
      <c r="L407" s="7">
        <f t="shared" ref="L407" si="1072">SUM(K407+J407+I407)</f>
        <v>20000</v>
      </c>
    </row>
    <row r="408" spans="1:12">
      <c r="A408" s="2" t="s">
        <v>174</v>
      </c>
      <c r="B408" s="3" t="s">
        <v>35</v>
      </c>
      <c r="C408" s="4" t="s">
        <v>17</v>
      </c>
      <c r="D408" s="5">
        <v>4000</v>
      </c>
      <c r="E408" s="5">
        <v>550</v>
      </c>
      <c r="F408" s="4">
        <v>551</v>
      </c>
      <c r="G408" s="4">
        <v>0</v>
      </c>
      <c r="H408" s="4">
        <v>0</v>
      </c>
      <c r="I408" s="6">
        <f t="shared" ref="I408" si="1073">SUM(F408-E408)*D408</f>
        <v>4000</v>
      </c>
      <c r="J408" s="4">
        <v>0</v>
      </c>
      <c r="K408" s="4">
        <v>8000</v>
      </c>
      <c r="L408" s="7">
        <f t="shared" ref="L408" si="1074">SUM(K408+J408+I408)</f>
        <v>12000</v>
      </c>
    </row>
    <row r="409" spans="1:12">
      <c r="A409" s="2" t="s">
        <v>173</v>
      </c>
      <c r="B409" s="3" t="s">
        <v>20</v>
      </c>
      <c r="C409" s="4" t="s">
        <v>17</v>
      </c>
      <c r="D409" s="5">
        <v>6000</v>
      </c>
      <c r="E409" s="5">
        <v>333</v>
      </c>
      <c r="F409" s="4">
        <v>334</v>
      </c>
      <c r="G409" s="4">
        <v>335</v>
      </c>
      <c r="H409" s="4">
        <v>336</v>
      </c>
      <c r="I409" s="6">
        <f t="shared" ref="I409" si="1075">SUM(F409-E409)*D409</f>
        <v>6000</v>
      </c>
      <c r="J409" s="4">
        <f t="shared" ref="J409" si="1076">SUM(G409-F409)*D409</f>
        <v>6000</v>
      </c>
      <c r="K409" s="4">
        <v>8000</v>
      </c>
      <c r="L409" s="7">
        <f t="shared" ref="L409" si="1077">SUM(K409+J409+I409)</f>
        <v>20000</v>
      </c>
    </row>
    <row r="410" spans="1:12">
      <c r="A410" s="2" t="s">
        <v>173</v>
      </c>
      <c r="B410" s="3" t="s">
        <v>24</v>
      </c>
      <c r="C410" s="4" t="s">
        <v>17</v>
      </c>
      <c r="D410" s="5">
        <v>4000</v>
      </c>
      <c r="E410" s="5">
        <v>377</v>
      </c>
      <c r="F410" s="4">
        <v>378</v>
      </c>
      <c r="G410" s="4">
        <v>379</v>
      </c>
      <c r="H410" s="4">
        <v>0</v>
      </c>
      <c r="I410" s="6">
        <f t="shared" ref="I410" si="1078">SUM(F410-E410)*D410</f>
        <v>4000</v>
      </c>
      <c r="J410" s="4">
        <f t="shared" ref="J410" si="1079">SUM(G410-F410)*D410</f>
        <v>4000</v>
      </c>
      <c r="K410" s="4">
        <v>0</v>
      </c>
      <c r="L410" s="7">
        <f t="shared" ref="L410" si="1080">SUM(K410+J410+I410)</f>
        <v>8000</v>
      </c>
    </row>
    <row r="411" spans="1:12">
      <c r="A411" s="2" t="s">
        <v>173</v>
      </c>
      <c r="B411" s="3" t="s">
        <v>54</v>
      </c>
      <c r="C411" s="4" t="s">
        <v>17</v>
      </c>
      <c r="D411" s="5">
        <v>4000</v>
      </c>
      <c r="E411" s="5">
        <v>628.5</v>
      </c>
      <c r="F411" s="4">
        <v>629.5</v>
      </c>
      <c r="G411" s="4">
        <v>0</v>
      </c>
      <c r="H411" s="4">
        <v>0</v>
      </c>
      <c r="I411" s="6">
        <f t="shared" ref="I411" si="1081">SUM(F411-E411)*D411</f>
        <v>4000</v>
      </c>
      <c r="J411" s="4">
        <v>0</v>
      </c>
      <c r="K411" s="4">
        <v>8000</v>
      </c>
      <c r="L411" s="7">
        <f t="shared" ref="L411" si="1082">SUM(K411+J411+I411)</f>
        <v>12000</v>
      </c>
    </row>
    <row r="412" spans="1:12">
      <c r="A412" s="2" t="s">
        <v>172</v>
      </c>
      <c r="B412" s="3" t="s">
        <v>24</v>
      </c>
      <c r="C412" s="4" t="s">
        <v>17</v>
      </c>
      <c r="D412" s="5">
        <v>4000</v>
      </c>
      <c r="E412" s="5">
        <v>374</v>
      </c>
      <c r="F412" s="4">
        <v>375</v>
      </c>
      <c r="G412" s="4">
        <v>376</v>
      </c>
      <c r="H412" s="4">
        <v>377</v>
      </c>
      <c r="I412" s="6">
        <f t="shared" ref="I412" si="1083">SUM(F412-E412)*D412</f>
        <v>4000</v>
      </c>
      <c r="J412" s="4">
        <f t="shared" ref="J412:J417" si="1084">SUM(G412-F412)*D412</f>
        <v>4000</v>
      </c>
      <c r="K412" s="4">
        <v>8000</v>
      </c>
      <c r="L412" s="7">
        <f t="shared" ref="L412" si="1085">SUM(K412+J412+I412)</f>
        <v>16000</v>
      </c>
    </row>
    <row r="413" spans="1:12">
      <c r="A413" s="2" t="s">
        <v>172</v>
      </c>
      <c r="B413" s="3" t="s">
        <v>54</v>
      </c>
      <c r="C413" s="4" t="s">
        <v>17</v>
      </c>
      <c r="D413" s="5">
        <v>4000</v>
      </c>
      <c r="E413" s="5">
        <v>617</v>
      </c>
      <c r="F413" s="4">
        <v>618</v>
      </c>
      <c r="G413" s="4">
        <v>619</v>
      </c>
      <c r="H413" s="4">
        <v>620</v>
      </c>
      <c r="I413" s="6">
        <f t="shared" ref="I413" si="1086">SUM(F413-E413)*D413</f>
        <v>4000</v>
      </c>
      <c r="J413" s="4">
        <f t="shared" si="1084"/>
        <v>4000</v>
      </c>
      <c r="K413" s="4">
        <v>8000</v>
      </c>
      <c r="L413" s="7">
        <f t="shared" ref="L413" si="1087">SUM(K413+J413+I413)</f>
        <v>16000</v>
      </c>
    </row>
    <row r="414" spans="1:12">
      <c r="A414" s="2" t="s">
        <v>172</v>
      </c>
      <c r="B414" s="3" t="s">
        <v>31</v>
      </c>
      <c r="C414" s="4" t="s">
        <v>17</v>
      </c>
      <c r="D414" s="5">
        <v>6000</v>
      </c>
      <c r="E414" s="5">
        <v>265</v>
      </c>
      <c r="F414" s="4">
        <v>266</v>
      </c>
      <c r="G414" s="4">
        <v>267</v>
      </c>
      <c r="H414" s="4">
        <v>268</v>
      </c>
      <c r="I414" s="6">
        <f t="shared" ref="I414" si="1088">SUM(F414-E414)*D414</f>
        <v>6000</v>
      </c>
      <c r="J414" s="4">
        <f t="shared" si="1084"/>
        <v>6000</v>
      </c>
      <c r="K414" s="4">
        <v>8000</v>
      </c>
      <c r="L414" s="7">
        <f t="shared" ref="L414" si="1089">SUM(K414+J414+I414)</f>
        <v>20000</v>
      </c>
    </row>
    <row r="415" spans="1:12">
      <c r="A415" s="2" t="s">
        <v>172</v>
      </c>
      <c r="B415" s="3" t="s">
        <v>49</v>
      </c>
      <c r="C415" s="4" t="s">
        <v>17</v>
      </c>
      <c r="D415" s="5">
        <v>2000</v>
      </c>
      <c r="E415" s="5">
        <v>732</v>
      </c>
      <c r="F415" s="4">
        <v>734</v>
      </c>
      <c r="G415" s="4">
        <v>736</v>
      </c>
      <c r="H415" s="4">
        <v>738</v>
      </c>
      <c r="I415" s="6">
        <f t="shared" ref="I415" si="1090">SUM(F415-E415)*D415</f>
        <v>4000</v>
      </c>
      <c r="J415" s="4">
        <f t="shared" si="1084"/>
        <v>4000</v>
      </c>
      <c r="K415" s="4">
        <v>8000</v>
      </c>
      <c r="L415" s="7">
        <f t="shared" ref="L415" si="1091">SUM(K415+J415+I415)</f>
        <v>16000</v>
      </c>
    </row>
    <row r="416" spans="1:12">
      <c r="A416" s="2" t="s">
        <v>172</v>
      </c>
      <c r="B416" s="3" t="s">
        <v>87</v>
      </c>
      <c r="C416" s="4" t="s">
        <v>17</v>
      </c>
      <c r="D416" s="5">
        <v>18000</v>
      </c>
      <c r="E416" s="5">
        <v>95.8</v>
      </c>
      <c r="F416" s="4">
        <v>96.2</v>
      </c>
      <c r="G416" s="4">
        <v>97</v>
      </c>
      <c r="H416" s="4">
        <v>97.5</v>
      </c>
      <c r="I416" s="6">
        <f t="shared" ref="I416" si="1092">SUM(F416-E416)*D416</f>
        <v>7200.0000000001019</v>
      </c>
      <c r="J416" s="4">
        <f t="shared" si="1084"/>
        <v>14399.999999999949</v>
      </c>
      <c r="K416" s="4">
        <v>8000</v>
      </c>
      <c r="L416" s="7">
        <f t="shared" ref="L416" si="1093">SUM(K416+J416+I416)</f>
        <v>29600.000000000051</v>
      </c>
    </row>
    <row r="417" spans="1:12">
      <c r="A417" s="2" t="s">
        <v>171</v>
      </c>
      <c r="B417" s="3" t="s">
        <v>49</v>
      </c>
      <c r="C417" s="4" t="s">
        <v>17</v>
      </c>
      <c r="D417" s="5">
        <v>2000</v>
      </c>
      <c r="E417" s="5">
        <v>694.5</v>
      </c>
      <c r="F417" s="4">
        <v>696.5</v>
      </c>
      <c r="G417" s="4">
        <v>698</v>
      </c>
      <c r="H417" s="4">
        <v>702</v>
      </c>
      <c r="I417" s="6">
        <f t="shared" ref="I417" si="1094">SUM(F417-E417)*D417</f>
        <v>4000</v>
      </c>
      <c r="J417" s="4">
        <f t="shared" si="1084"/>
        <v>3000</v>
      </c>
      <c r="K417" s="4">
        <v>8000</v>
      </c>
      <c r="L417" s="7">
        <f t="shared" ref="L417:L418" si="1095">SUM(K417+J417+I417)</f>
        <v>15000</v>
      </c>
    </row>
    <row r="418" spans="1:12">
      <c r="A418" s="2" t="s">
        <v>171</v>
      </c>
      <c r="B418" s="3" t="s">
        <v>95</v>
      </c>
      <c r="C418" s="4" t="s">
        <v>18</v>
      </c>
      <c r="D418" s="5">
        <v>12000</v>
      </c>
      <c r="E418" s="5">
        <v>145</v>
      </c>
      <c r="F418" s="4">
        <v>144.5</v>
      </c>
      <c r="G418" s="4">
        <v>144</v>
      </c>
      <c r="H418" s="4">
        <v>143</v>
      </c>
      <c r="I418" s="6">
        <f>SUM(E418-F418)*D418</f>
        <v>6000</v>
      </c>
      <c r="J418" s="4">
        <f>SUM(F418-G418)*D418</f>
        <v>6000</v>
      </c>
      <c r="K418" s="4">
        <f>SUM(G418-H418)*D418</f>
        <v>12000</v>
      </c>
      <c r="L418" s="7">
        <f t="shared" si="1095"/>
        <v>24000</v>
      </c>
    </row>
    <row r="419" spans="1:12">
      <c r="A419" s="2" t="s">
        <v>171</v>
      </c>
      <c r="B419" s="3" t="s">
        <v>47</v>
      </c>
      <c r="C419" s="4" t="s">
        <v>17</v>
      </c>
      <c r="D419" s="5">
        <v>4000</v>
      </c>
      <c r="E419" s="5">
        <v>205</v>
      </c>
      <c r="F419" s="4">
        <v>206</v>
      </c>
      <c r="G419" s="4">
        <v>0</v>
      </c>
      <c r="H419" s="4">
        <v>0</v>
      </c>
      <c r="I419" s="6">
        <f t="shared" ref="I419" si="1096">SUM(F419-E419)*D419</f>
        <v>4000</v>
      </c>
      <c r="J419" s="4">
        <v>0</v>
      </c>
      <c r="K419" s="4">
        <v>0</v>
      </c>
      <c r="L419" s="7">
        <f t="shared" ref="L419" si="1097">SUM(K419+J419+I419)</f>
        <v>4000</v>
      </c>
    </row>
    <row r="420" spans="1:12">
      <c r="A420" s="2" t="s">
        <v>170</v>
      </c>
      <c r="B420" s="3" t="s">
        <v>52</v>
      </c>
      <c r="C420" s="4" t="s">
        <v>17</v>
      </c>
      <c r="D420" s="5">
        <v>4000</v>
      </c>
      <c r="E420" s="5">
        <v>491</v>
      </c>
      <c r="F420" s="4">
        <v>492</v>
      </c>
      <c r="G420" s="4">
        <v>0</v>
      </c>
      <c r="H420" s="4">
        <v>0</v>
      </c>
      <c r="I420" s="6">
        <f t="shared" ref="I420" si="1098">SUM(F420-E420)*D420</f>
        <v>4000</v>
      </c>
      <c r="J420" s="4">
        <v>0</v>
      </c>
      <c r="K420" s="4">
        <v>0</v>
      </c>
      <c r="L420" s="7">
        <f t="shared" ref="L420" si="1099">SUM(K420+J420+I420)</f>
        <v>4000</v>
      </c>
    </row>
    <row r="421" spans="1:12">
      <c r="A421" s="2" t="s">
        <v>170</v>
      </c>
      <c r="B421" s="3" t="s">
        <v>54</v>
      </c>
      <c r="C421" s="4" t="s">
        <v>17</v>
      </c>
      <c r="D421" s="5">
        <v>4000</v>
      </c>
      <c r="E421" s="5">
        <v>616</v>
      </c>
      <c r="F421" s="4">
        <v>616.95000000000005</v>
      </c>
      <c r="G421" s="4">
        <v>0</v>
      </c>
      <c r="H421" s="4">
        <v>0</v>
      </c>
      <c r="I421" s="6">
        <f t="shared" ref="I421" si="1100">SUM(F421-E421)*D421</f>
        <v>3800.0000000001819</v>
      </c>
      <c r="J421" s="4">
        <v>0</v>
      </c>
      <c r="K421" s="4">
        <v>0</v>
      </c>
      <c r="L421" s="7">
        <f t="shared" ref="L421" si="1101">SUM(K421+J421+I421)</f>
        <v>3800.0000000001819</v>
      </c>
    </row>
    <row r="422" spans="1:12">
      <c r="A422" s="2" t="s">
        <v>170</v>
      </c>
      <c r="B422" s="3" t="s">
        <v>80</v>
      </c>
      <c r="C422" s="4" t="s">
        <v>17</v>
      </c>
      <c r="D422" s="5">
        <v>4000</v>
      </c>
      <c r="E422" s="5">
        <v>244</v>
      </c>
      <c r="F422" s="4">
        <v>244.7</v>
      </c>
      <c r="G422" s="4">
        <v>245.4</v>
      </c>
      <c r="H422" s="4">
        <v>0</v>
      </c>
      <c r="I422" s="6">
        <f t="shared" ref="I422" si="1102">SUM(F422-E422)*D422</f>
        <v>2799.9999999999545</v>
      </c>
      <c r="J422" s="4">
        <f>SUM(G422-F422)*D422</f>
        <v>2800.0000000000682</v>
      </c>
      <c r="K422" s="4">
        <v>0</v>
      </c>
      <c r="L422" s="7">
        <f t="shared" ref="L422" si="1103">SUM(K422+J422+I422)</f>
        <v>5600.0000000000227</v>
      </c>
    </row>
    <row r="423" spans="1:12">
      <c r="A423" s="2" t="s">
        <v>170</v>
      </c>
      <c r="B423" s="3" t="s">
        <v>42</v>
      </c>
      <c r="C423" s="4" t="s">
        <v>18</v>
      </c>
      <c r="D423" s="5">
        <v>7000</v>
      </c>
      <c r="E423" s="5">
        <v>335.3</v>
      </c>
      <c r="F423" s="4">
        <v>334.3</v>
      </c>
      <c r="G423" s="4">
        <v>333.5</v>
      </c>
      <c r="H423" s="4">
        <v>332</v>
      </c>
      <c r="I423" s="6">
        <f>SUM(E423-F423)*D423</f>
        <v>7000</v>
      </c>
      <c r="J423" s="4">
        <f>SUM(F423-G423)*D423</f>
        <v>5600.00000000008</v>
      </c>
      <c r="K423" s="4">
        <f>SUM(G423-H423)*D423</f>
        <v>10500</v>
      </c>
      <c r="L423" s="7">
        <f t="shared" ref="L423" si="1104">SUM(K423+J423+I423)</f>
        <v>23100.00000000008</v>
      </c>
    </row>
    <row r="424" spans="1:12">
      <c r="A424" s="2" t="s">
        <v>170</v>
      </c>
      <c r="B424" s="3" t="s">
        <v>41</v>
      </c>
      <c r="C424" s="4" t="s">
        <v>18</v>
      </c>
      <c r="D424" s="5">
        <v>8000</v>
      </c>
      <c r="E424" s="5">
        <v>140.25</v>
      </c>
      <c r="F424" s="4">
        <v>141.25</v>
      </c>
      <c r="G424" s="4">
        <v>0</v>
      </c>
      <c r="H424" s="4">
        <v>0</v>
      </c>
      <c r="I424" s="6">
        <f>SUM(E424-F424)*D424</f>
        <v>-8000</v>
      </c>
      <c r="J424" s="4">
        <v>0</v>
      </c>
      <c r="K424" s="4">
        <f>SUM(G424-H424)*D424</f>
        <v>0</v>
      </c>
      <c r="L424" s="7">
        <f t="shared" ref="L424" si="1105">SUM(K424+J424+I424)</f>
        <v>-8000</v>
      </c>
    </row>
    <row r="425" spans="1:12">
      <c r="A425" s="2" t="s">
        <v>168</v>
      </c>
      <c r="B425" s="3" t="s">
        <v>52</v>
      </c>
      <c r="C425" s="4" t="s">
        <v>17</v>
      </c>
      <c r="D425" s="5">
        <v>4000</v>
      </c>
      <c r="E425" s="5">
        <v>488</v>
      </c>
      <c r="F425" s="4">
        <v>489</v>
      </c>
      <c r="G425" s="4">
        <v>490</v>
      </c>
      <c r="H425" s="4">
        <v>491</v>
      </c>
      <c r="I425" s="6">
        <f t="shared" ref="I425" si="1106">SUM(F425-E425)*D425</f>
        <v>4000</v>
      </c>
      <c r="J425" s="4">
        <f>SUM(G425-F425)*D425</f>
        <v>4000</v>
      </c>
      <c r="K425" s="4">
        <f t="shared" ref="K425" si="1107">SUM(H425-G425)*D425</f>
        <v>4000</v>
      </c>
      <c r="L425" s="7">
        <f t="shared" ref="L425" si="1108">SUM(K425+J425+I425)</f>
        <v>12000</v>
      </c>
    </row>
    <row r="426" spans="1:12">
      <c r="A426" s="2" t="s">
        <v>168</v>
      </c>
      <c r="B426" s="3" t="s">
        <v>34</v>
      </c>
      <c r="C426" s="4" t="s">
        <v>17</v>
      </c>
      <c r="D426" s="5">
        <v>3000</v>
      </c>
      <c r="E426" s="5">
        <v>416</v>
      </c>
      <c r="F426" s="4">
        <v>418</v>
      </c>
      <c r="G426" s="4">
        <v>0</v>
      </c>
      <c r="H426" s="4">
        <v>0</v>
      </c>
      <c r="I426" s="6">
        <f t="shared" ref="I426" si="1109">SUM(F426-E426)*D426</f>
        <v>6000</v>
      </c>
      <c r="J426" s="4">
        <v>0</v>
      </c>
      <c r="K426" s="4">
        <f t="shared" ref="K426" si="1110">SUM(H426-G426)*D426</f>
        <v>0</v>
      </c>
      <c r="L426" s="7">
        <f t="shared" ref="L426" si="1111">SUM(K426+J426+I426)</f>
        <v>6000</v>
      </c>
    </row>
    <row r="427" spans="1:12">
      <c r="A427" s="2" t="s">
        <v>168</v>
      </c>
      <c r="B427" s="3" t="s">
        <v>169</v>
      </c>
      <c r="C427" s="4" t="s">
        <v>17</v>
      </c>
      <c r="D427" s="5">
        <v>16000</v>
      </c>
      <c r="E427" s="5">
        <v>90.3</v>
      </c>
      <c r="F427" s="4">
        <v>91</v>
      </c>
      <c r="G427" s="4">
        <v>0</v>
      </c>
      <c r="H427" s="4">
        <v>0</v>
      </c>
      <c r="I427" s="6">
        <f t="shared" ref="I427" si="1112">SUM(F427-E427)*D427</f>
        <v>11200.000000000045</v>
      </c>
      <c r="J427" s="4">
        <v>0</v>
      </c>
      <c r="K427" s="4">
        <f t="shared" ref="K427" si="1113">SUM(H427-G427)*D427</f>
        <v>0</v>
      </c>
      <c r="L427" s="7">
        <f t="shared" ref="L427" si="1114">SUM(K427+J427+I427)</f>
        <v>11200.000000000045</v>
      </c>
    </row>
    <row r="428" spans="1:12">
      <c r="A428" s="2" t="s">
        <v>168</v>
      </c>
      <c r="B428" s="3" t="s">
        <v>31</v>
      </c>
      <c r="C428" s="4" t="s">
        <v>17</v>
      </c>
      <c r="D428" s="5">
        <v>6000</v>
      </c>
      <c r="E428" s="5">
        <v>262</v>
      </c>
      <c r="F428" s="4">
        <v>263</v>
      </c>
      <c r="G428" s="4">
        <v>0</v>
      </c>
      <c r="H428" s="4">
        <v>0</v>
      </c>
      <c r="I428" s="6">
        <f t="shared" ref="I428" si="1115">SUM(F428-E428)*D428</f>
        <v>6000</v>
      </c>
      <c r="J428" s="4">
        <v>0</v>
      </c>
      <c r="K428" s="4">
        <f t="shared" ref="K428" si="1116">SUM(H428-G428)*D428</f>
        <v>0</v>
      </c>
      <c r="L428" s="7">
        <f t="shared" ref="L428" si="1117">SUM(K428+J428+I428)</f>
        <v>6000</v>
      </c>
    </row>
    <row r="429" spans="1:12">
      <c r="A429" s="2" t="s">
        <v>168</v>
      </c>
      <c r="B429" s="3" t="s">
        <v>26</v>
      </c>
      <c r="C429" s="4" t="s">
        <v>17</v>
      </c>
      <c r="D429" s="5">
        <v>3000</v>
      </c>
      <c r="E429" s="5">
        <v>432</v>
      </c>
      <c r="F429" s="4">
        <v>429</v>
      </c>
      <c r="G429" s="4">
        <v>0</v>
      </c>
      <c r="H429" s="4">
        <v>0</v>
      </c>
      <c r="I429" s="6">
        <f t="shared" ref="I429" si="1118">SUM(F429-E429)*D429</f>
        <v>-9000</v>
      </c>
      <c r="J429" s="4">
        <v>0</v>
      </c>
      <c r="K429" s="4">
        <f t="shared" ref="K429" si="1119">SUM(H429-G429)*D429</f>
        <v>0</v>
      </c>
      <c r="L429" s="7">
        <f t="shared" ref="L429" si="1120">SUM(K429+J429+I429)</f>
        <v>-9000</v>
      </c>
    </row>
    <row r="430" spans="1:12">
      <c r="A430" s="2" t="s">
        <v>167</v>
      </c>
      <c r="B430" s="3" t="s">
        <v>52</v>
      </c>
      <c r="C430" s="4" t="s">
        <v>17</v>
      </c>
      <c r="D430" s="5">
        <v>4000</v>
      </c>
      <c r="E430" s="5">
        <v>487.5</v>
      </c>
      <c r="F430" s="4">
        <v>489</v>
      </c>
      <c r="G430" s="4">
        <v>491</v>
      </c>
      <c r="H430" s="4">
        <v>493</v>
      </c>
      <c r="I430" s="6">
        <f t="shared" ref="I430" si="1121">SUM(F430-E430)*D430</f>
        <v>6000</v>
      </c>
      <c r="J430" s="4">
        <f>SUM(G430-F430)*D430</f>
        <v>8000</v>
      </c>
      <c r="K430" s="4">
        <f t="shared" ref="K430" si="1122">SUM(H430-G430)*D430</f>
        <v>8000</v>
      </c>
      <c r="L430" s="7">
        <f t="shared" ref="L430" si="1123">SUM(K430+J430+I430)</f>
        <v>22000</v>
      </c>
    </row>
    <row r="431" spans="1:12">
      <c r="A431" s="2" t="s">
        <v>167</v>
      </c>
      <c r="B431" s="3" t="s">
        <v>31</v>
      </c>
      <c r="C431" s="4" t="s">
        <v>17</v>
      </c>
      <c r="D431" s="5">
        <v>4000</v>
      </c>
      <c r="E431" s="5">
        <v>255.2</v>
      </c>
      <c r="F431" s="4">
        <v>256.2</v>
      </c>
      <c r="G431" s="4">
        <v>257.2</v>
      </c>
      <c r="H431" s="4">
        <v>258.5</v>
      </c>
      <c r="I431" s="6">
        <f t="shared" ref="I431:I432" si="1124">SUM(F431-E431)*D431</f>
        <v>4000</v>
      </c>
      <c r="J431" s="4">
        <f>SUM(G431-F431)*D431</f>
        <v>4000</v>
      </c>
      <c r="K431" s="4">
        <f t="shared" ref="K431:K432" si="1125">SUM(H431-G431)*D431</f>
        <v>5200.0000000000455</v>
      </c>
      <c r="L431" s="7">
        <f t="shared" ref="L431:L432" si="1126">SUM(K431+J431+I431)</f>
        <v>13200.000000000045</v>
      </c>
    </row>
    <row r="432" spans="1:12">
      <c r="A432" s="2" t="s">
        <v>167</v>
      </c>
      <c r="B432" s="3" t="s">
        <v>54</v>
      </c>
      <c r="C432" s="4" t="s">
        <v>17</v>
      </c>
      <c r="D432" s="5">
        <v>4000</v>
      </c>
      <c r="E432" s="5">
        <v>626</v>
      </c>
      <c r="F432" s="4">
        <v>627</v>
      </c>
      <c r="G432" s="4">
        <v>0</v>
      </c>
      <c r="H432" s="4">
        <v>0</v>
      </c>
      <c r="I432" s="6">
        <f t="shared" si="1124"/>
        <v>4000</v>
      </c>
      <c r="J432" s="4">
        <v>0</v>
      </c>
      <c r="K432" s="4">
        <f t="shared" si="1125"/>
        <v>0</v>
      </c>
      <c r="L432" s="7">
        <f t="shared" si="1126"/>
        <v>4000</v>
      </c>
    </row>
    <row r="433" spans="1:12">
      <c r="A433" s="2" t="s">
        <v>167</v>
      </c>
      <c r="B433" s="3" t="s">
        <v>43</v>
      </c>
      <c r="C433" s="4" t="s">
        <v>17</v>
      </c>
      <c r="D433" s="5">
        <v>7000</v>
      </c>
      <c r="E433" s="5">
        <v>157</v>
      </c>
      <c r="F433" s="4">
        <v>157</v>
      </c>
      <c r="G433" s="4">
        <v>0</v>
      </c>
      <c r="H433" s="4">
        <v>0</v>
      </c>
      <c r="I433" s="6">
        <f t="shared" ref="I433" si="1127">SUM(F433-E433)*D433</f>
        <v>0</v>
      </c>
      <c r="J433" s="4">
        <v>0</v>
      </c>
      <c r="K433" s="4">
        <f t="shared" ref="K433" si="1128">SUM(H433-G433)*D433</f>
        <v>0</v>
      </c>
      <c r="L433" s="7">
        <f t="shared" ref="L433" si="1129">SUM(K433+J433+I433)</f>
        <v>0</v>
      </c>
    </row>
    <row r="434" spans="1:12">
      <c r="A434" s="2" t="s">
        <v>167</v>
      </c>
      <c r="B434" s="3" t="s">
        <v>25</v>
      </c>
      <c r="C434" s="4" t="s">
        <v>18</v>
      </c>
      <c r="D434" s="5">
        <v>1600</v>
      </c>
      <c r="E434" s="5">
        <v>1190</v>
      </c>
      <c r="F434" s="4">
        <v>1195</v>
      </c>
      <c r="G434" s="4">
        <v>0</v>
      </c>
      <c r="H434" s="4">
        <v>0</v>
      </c>
      <c r="I434" s="6">
        <f>SUM(E434-F434)*D434</f>
        <v>-8000</v>
      </c>
      <c r="J434" s="4">
        <v>0</v>
      </c>
      <c r="K434" s="4">
        <f t="shared" ref="K434" si="1130">SUM(H434-G434)*D434</f>
        <v>0</v>
      </c>
      <c r="L434" s="7">
        <f t="shared" ref="L434" si="1131">SUM(K434+J434+I434)</f>
        <v>-8000</v>
      </c>
    </row>
    <row r="435" spans="1:12">
      <c r="A435" s="2" t="s">
        <v>166</v>
      </c>
      <c r="B435" s="3" t="s">
        <v>26</v>
      </c>
      <c r="C435" s="4" t="s">
        <v>17</v>
      </c>
      <c r="D435" s="5">
        <v>3000</v>
      </c>
      <c r="E435" s="5">
        <v>435</v>
      </c>
      <c r="F435" s="4">
        <v>437</v>
      </c>
      <c r="G435" s="4">
        <v>439</v>
      </c>
      <c r="H435" s="4">
        <v>442</v>
      </c>
      <c r="I435" s="6">
        <f t="shared" ref="I435" si="1132">SUM(F435-E435)*D435</f>
        <v>6000</v>
      </c>
      <c r="J435" s="4">
        <f>SUM(G435-F435)*D435</f>
        <v>6000</v>
      </c>
      <c r="K435" s="4">
        <f t="shared" ref="K435" si="1133">SUM(H435-G435)*D435</f>
        <v>9000</v>
      </c>
      <c r="L435" s="7">
        <f t="shared" ref="L435" si="1134">SUM(K435+J435+I435)</f>
        <v>21000</v>
      </c>
    </row>
    <row r="436" spans="1:12">
      <c r="A436" s="2" t="s">
        <v>166</v>
      </c>
      <c r="B436" s="3" t="s">
        <v>24</v>
      </c>
      <c r="C436" s="4" t="s">
        <v>17</v>
      </c>
      <c r="D436" s="5">
        <v>4000</v>
      </c>
      <c r="E436" s="5">
        <v>383</v>
      </c>
      <c r="F436" s="4">
        <v>384</v>
      </c>
      <c r="G436" s="4">
        <v>385</v>
      </c>
      <c r="H436" s="4">
        <v>386</v>
      </c>
      <c r="I436" s="6">
        <f t="shared" ref="I436" si="1135">SUM(F436-E436)*D436</f>
        <v>4000</v>
      </c>
      <c r="J436" s="4">
        <f>SUM(G436-F436)*D436</f>
        <v>4000</v>
      </c>
      <c r="K436" s="4">
        <f t="shared" ref="K436" si="1136">SUM(H436-G436)*D436</f>
        <v>4000</v>
      </c>
      <c r="L436" s="7">
        <f t="shared" ref="L436" si="1137">SUM(K436+J436+I436)</f>
        <v>12000</v>
      </c>
    </row>
    <row r="437" spans="1:12">
      <c r="A437" s="2" t="s">
        <v>166</v>
      </c>
      <c r="B437" s="3" t="s">
        <v>32</v>
      </c>
      <c r="C437" s="4" t="s">
        <v>17</v>
      </c>
      <c r="D437" s="5">
        <v>1400</v>
      </c>
      <c r="E437" s="5">
        <v>1799</v>
      </c>
      <c r="F437" s="4">
        <v>1804</v>
      </c>
      <c r="G437" s="4">
        <v>1808</v>
      </c>
      <c r="H437" s="4">
        <v>1812</v>
      </c>
      <c r="I437" s="6">
        <f t="shared" ref="I437" si="1138">SUM(F437-E437)*D437</f>
        <v>7000</v>
      </c>
      <c r="J437" s="4">
        <f>SUM(G437-F437)*D437</f>
        <v>5600</v>
      </c>
      <c r="K437" s="4">
        <f t="shared" ref="K437" si="1139">SUM(H437-G437)*D437</f>
        <v>5600</v>
      </c>
      <c r="L437" s="7">
        <f t="shared" ref="L437" si="1140">SUM(K437+J437+I437)</f>
        <v>18200</v>
      </c>
    </row>
    <row r="438" spans="1:12">
      <c r="A438" s="2" t="s">
        <v>166</v>
      </c>
      <c r="B438" s="3" t="s">
        <v>165</v>
      </c>
      <c r="C438" s="4" t="s">
        <v>17</v>
      </c>
      <c r="D438" s="5">
        <v>16000</v>
      </c>
      <c r="E438" s="5">
        <v>125</v>
      </c>
      <c r="F438" s="4">
        <v>125</v>
      </c>
      <c r="G438" s="4">
        <v>0</v>
      </c>
      <c r="H438" s="4">
        <v>0</v>
      </c>
      <c r="I438" s="6">
        <f t="shared" ref="I438" si="1141">SUM(F438-E438)*D438</f>
        <v>0</v>
      </c>
      <c r="J438" s="4">
        <v>0</v>
      </c>
      <c r="K438" s="4">
        <f t="shared" ref="K438" si="1142">SUM(H438-G438)*D438</f>
        <v>0</v>
      </c>
      <c r="L438" s="7">
        <f t="shared" ref="L438" si="1143">SUM(K438+J438+I438)</f>
        <v>0</v>
      </c>
    </row>
    <row r="439" spans="1:12">
      <c r="A439" s="2" t="s">
        <v>164</v>
      </c>
      <c r="B439" s="3" t="s">
        <v>27</v>
      </c>
      <c r="C439" s="4" t="s">
        <v>17</v>
      </c>
      <c r="D439" s="5">
        <v>4000</v>
      </c>
      <c r="E439" s="5">
        <v>598</v>
      </c>
      <c r="F439" s="4">
        <v>599</v>
      </c>
      <c r="G439" s="4">
        <v>600</v>
      </c>
      <c r="H439" s="4">
        <v>601</v>
      </c>
      <c r="I439" s="6">
        <f t="shared" ref="I439" si="1144">SUM(F439-E439)*D439</f>
        <v>4000</v>
      </c>
      <c r="J439" s="4">
        <f>SUM(G439-F439)*D439</f>
        <v>4000</v>
      </c>
      <c r="K439" s="4">
        <f t="shared" ref="K439" si="1145">SUM(H439-G439)*D439</f>
        <v>4000</v>
      </c>
      <c r="L439" s="7">
        <f t="shared" ref="L439" si="1146">SUM(K439+J439+I439)</f>
        <v>12000</v>
      </c>
    </row>
    <row r="440" spans="1:12">
      <c r="A440" s="2" t="s">
        <v>164</v>
      </c>
      <c r="B440" s="3" t="s">
        <v>52</v>
      </c>
      <c r="C440" s="4" t="s">
        <v>17</v>
      </c>
      <c r="D440" s="5">
        <v>4000</v>
      </c>
      <c r="E440" s="5">
        <v>491.5</v>
      </c>
      <c r="F440" s="4">
        <v>492.5</v>
      </c>
      <c r="G440" s="4">
        <v>493.5</v>
      </c>
      <c r="H440" s="4">
        <v>494.5</v>
      </c>
      <c r="I440" s="6">
        <f t="shared" ref="I440" si="1147">SUM(F440-E440)*D440</f>
        <v>4000</v>
      </c>
      <c r="J440" s="4">
        <f>SUM(G440-F440)*D440</f>
        <v>4000</v>
      </c>
      <c r="K440" s="4">
        <f t="shared" ref="K440:K444" si="1148">SUM(H440-G440)*D440</f>
        <v>4000</v>
      </c>
      <c r="L440" s="7">
        <f t="shared" ref="L440" si="1149">SUM(K440+J440+I440)</f>
        <v>12000</v>
      </c>
    </row>
    <row r="441" spans="1:12">
      <c r="A441" s="2" t="s">
        <v>164</v>
      </c>
      <c r="B441" s="3" t="s">
        <v>80</v>
      </c>
      <c r="C441" s="4" t="s">
        <v>17</v>
      </c>
      <c r="D441" s="5">
        <v>7000</v>
      </c>
      <c r="E441" s="5">
        <v>226</v>
      </c>
      <c r="F441" s="4">
        <v>226</v>
      </c>
      <c r="G441" s="4">
        <v>0</v>
      </c>
      <c r="H441" s="4">
        <v>0</v>
      </c>
      <c r="I441" s="6">
        <f t="shared" ref="I441" si="1150">SUM(F441-E441)*D441</f>
        <v>0</v>
      </c>
      <c r="J441" s="4">
        <v>0</v>
      </c>
      <c r="K441" s="4">
        <f t="shared" ref="K441" si="1151">SUM(H441-G441)*D441</f>
        <v>0</v>
      </c>
      <c r="L441" s="7">
        <f t="shared" ref="L441" si="1152">SUM(K441+J441+I441)</f>
        <v>0</v>
      </c>
    </row>
    <row r="442" spans="1:12">
      <c r="A442" s="2" t="s">
        <v>164</v>
      </c>
      <c r="B442" s="3" t="s">
        <v>44</v>
      </c>
      <c r="C442" s="4" t="s">
        <v>17</v>
      </c>
      <c r="D442" s="5">
        <v>4000</v>
      </c>
      <c r="E442" s="5">
        <v>406.5</v>
      </c>
      <c r="F442" s="4">
        <v>406.5</v>
      </c>
      <c r="G442" s="4">
        <v>0</v>
      </c>
      <c r="H442" s="4">
        <v>0</v>
      </c>
      <c r="I442" s="6">
        <f t="shared" ref="I442" si="1153">SUM(F442-E442)*D442</f>
        <v>0</v>
      </c>
      <c r="J442" s="4">
        <v>0</v>
      </c>
      <c r="K442" s="4">
        <f t="shared" ref="K442" si="1154">SUM(H442-G442)*D442</f>
        <v>0</v>
      </c>
      <c r="L442" s="7">
        <f t="shared" ref="L442" si="1155">SUM(K442+J442+I442)</f>
        <v>0</v>
      </c>
    </row>
    <row r="443" spans="1:12">
      <c r="A443" s="2" t="s">
        <v>163</v>
      </c>
      <c r="B443" s="3" t="s">
        <v>49</v>
      </c>
      <c r="C443" s="4" t="s">
        <v>17</v>
      </c>
      <c r="D443" s="5">
        <v>2000</v>
      </c>
      <c r="E443" s="5">
        <v>794</v>
      </c>
      <c r="F443" s="4">
        <v>796.5</v>
      </c>
      <c r="G443" s="4">
        <v>798</v>
      </c>
      <c r="H443" s="4">
        <v>800</v>
      </c>
      <c r="I443" s="6">
        <f t="shared" ref="I443" si="1156">SUM(F443-E443)*D443</f>
        <v>5000</v>
      </c>
      <c r="J443" s="4">
        <f>SUM(G443-F443)*D443</f>
        <v>3000</v>
      </c>
      <c r="K443" s="4">
        <f t="shared" si="1148"/>
        <v>4000</v>
      </c>
      <c r="L443" s="7">
        <f t="shared" ref="L443" si="1157">SUM(K443+J443+I443)</f>
        <v>12000</v>
      </c>
    </row>
    <row r="444" spans="1:12">
      <c r="A444" s="2" t="s">
        <v>163</v>
      </c>
      <c r="B444" s="3" t="s">
        <v>52</v>
      </c>
      <c r="C444" s="4" t="s">
        <v>17</v>
      </c>
      <c r="D444" s="5">
        <v>4000</v>
      </c>
      <c r="E444" s="5">
        <v>479</v>
      </c>
      <c r="F444" s="4">
        <v>480</v>
      </c>
      <c r="G444" s="4">
        <v>481</v>
      </c>
      <c r="H444" s="4">
        <v>482</v>
      </c>
      <c r="I444" s="6">
        <f t="shared" ref="I444" si="1158">SUM(F444-E444)*D444</f>
        <v>4000</v>
      </c>
      <c r="J444" s="4">
        <f>SUM(G444-F444)*D444</f>
        <v>4000</v>
      </c>
      <c r="K444" s="4">
        <f t="shared" si="1148"/>
        <v>4000</v>
      </c>
      <c r="L444" s="7">
        <f t="shared" ref="L444" si="1159">SUM(K444+J444+I444)</f>
        <v>12000</v>
      </c>
    </row>
    <row r="445" spans="1:12">
      <c r="A445" s="2" t="s">
        <v>163</v>
      </c>
      <c r="B445" s="3" t="s">
        <v>49</v>
      </c>
      <c r="C445" s="4" t="s">
        <v>17</v>
      </c>
      <c r="D445" s="5">
        <v>2000</v>
      </c>
      <c r="E445" s="5">
        <v>805</v>
      </c>
      <c r="F445" s="4">
        <v>807</v>
      </c>
      <c r="G445" s="4">
        <v>809</v>
      </c>
      <c r="H445" s="4">
        <v>0</v>
      </c>
      <c r="I445" s="6">
        <f t="shared" ref="I445:I446" si="1160">SUM(F445-E445)*D445</f>
        <v>4000</v>
      </c>
      <c r="J445" s="4">
        <f>SUM(G445-F445)*D445</f>
        <v>4000</v>
      </c>
      <c r="K445" s="4">
        <v>0</v>
      </c>
      <c r="L445" s="7">
        <f t="shared" ref="L445:L446" si="1161">SUM(K445+J445+I445)</f>
        <v>8000</v>
      </c>
    </row>
    <row r="446" spans="1:12">
      <c r="A446" s="2" t="s">
        <v>163</v>
      </c>
      <c r="B446" s="3" t="s">
        <v>52</v>
      </c>
      <c r="C446" s="4" t="s">
        <v>17</v>
      </c>
      <c r="D446" s="5">
        <v>4000</v>
      </c>
      <c r="E446" s="5">
        <v>483</v>
      </c>
      <c r="F446" s="4">
        <v>484</v>
      </c>
      <c r="G446" s="4">
        <v>485</v>
      </c>
      <c r="H446" s="4">
        <v>486</v>
      </c>
      <c r="I446" s="6">
        <f t="shared" si="1160"/>
        <v>4000</v>
      </c>
      <c r="J446" s="4">
        <f>SUM(G446-F446)*D446</f>
        <v>4000</v>
      </c>
      <c r="K446" s="4">
        <f t="shared" ref="K446" si="1162">SUM(H446-G446)*D446</f>
        <v>4000</v>
      </c>
      <c r="L446" s="7">
        <f t="shared" si="1161"/>
        <v>12000</v>
      </c>
    </row>
    <row r="447" spans="1:12">
      <c r="A447" s="2" t="s">
        <v>163</v>
      </c>
      <c r="B447" s="3" t="s">
        <v>88</v>
      </c>
      <c r="C447" s="4" t="s">
        <v>17</v>
      </c>
      <c r="D447" s="5">
        <v>1000</v>
      </c>
      <c r="E447" s="5">
        <v>1738.5</v>
      </c>
      <c r="F447" s="4">
        <v>1738.5</v>
      </c>
      <c r="G447" s="4">
        <v>0</v>
      </c>
      <c r="H447" s="4">
        <v>0</v>
      </c>
      <c r="I447" s="6">
        <f t="shared" ref="I447" si="1163">SUM(F447-E447)*D447</f>
        <v>0</v>
      </c>
      <c r="J447" s="4">
        <v>0</v>
      </c>
      <c r="K447" s="4">
        <f t="shared" ref="K447" si="1164">SUM(H447-G447)*D447</f>
        <v>0</v>
      </c>
      <c r="L447" s="7">
        <f t="shared" ref="L447" si="1165">SUM(K447+J447+I447)</f>
        <v>0</v>
      </c>
    </row>
    <row r="448" spans="1:12">
      <c r="A448" s="2" t="s">
        <v>163</v>
      </c>
      <c r="B448" s="3" t="s">
        <v>26</v>
      </c>
      <c r="C448" s="4" t="s">
        <v>17</v>
      </c>
      <c r="D448" s="5">
        <v>3000</v>
      </c>
      <c r="E448" s="5">
        <v>400</v>
      </c>
      <c r="F448" s="4">
        <v>397.5</v>
      </c>
      <c r="G448" s="4">
        <v>0</v>
      </c>
      <c r="H448" s="4">
        <v>0</v>
      </c>
      <c r="I448" s="6">
        <f t="shared" ref="I448" si="1166">SUM(F448-E448)*D448</f>
        <v>-7500</v>
      </c>
      <c r="J448" s="4">
        <v>0</v>
      </c>
      <c r="K448" s="4">
        <f t="shared" ref="K448" si="1167">SUM(H448-G448)*D448</f>
        <v>0</v>
      </c>
      <c r="L448" s="7">
        <f t="shared" ref="L448" si="1168">SUM(K448+J448+I448)</f>
        <v>-7500</v>
      </c>
    </row>
    <row r="449" spans="1:12">
      <c r="A449" s="2" t="s">
        <v>162</v>
      </c>
      <c r="B449" s="3" t="s">
        <v>19</v>
      </c>
      <c r="C449" s="4" t="s">
        <v>17</v>
      </c>
      <c r="D449" s="5">
        <v>1400</v>
      </c>
      <c r="E449" s="5">
        <v>1936</v>
      </c>
      <c r="F449" s="4">
        <v>1940</v>
      </c>
      <c r="G449" s="4">
        <v>1945</v>
      </c>
      <c r="H449" s="4">
        <v>0</v>
      </c>
      <c r="I449" s="6">
        <f t="shared" ref="I449" si="1169">SUM(F449-E449)*D449</f>
        <v>5600</v>
      </c>
      <c r="J449" s="4">
        <f>SUM(G449-F449)*D449</f>
        <v>7000</v>
      </c>
      <c r="K449" s="4">
        <v>0</v>
      </c>
      <c r="L449" s="7">
        <f t="shared" ref="L449" si="1170">SUM(K449+J449+I449)</f>
        <v>12600</v>
      </c>
    </row>
    <row r="450" spans="1:12">
      <c r="A450" s="2" t="s">
        <v>162</v>
      </c>
      <c r="B450" s="3" t="s">
        <v>26</v>
      </c>
      <c r="C450" s="4" t="s">
        <v>17</v>
      </c>
      <c r="D450" s="5">
        <v>3000</v>
      </c>
      <c r="E450" s="5">
        <v>383</v>
      </c>
      <c r="F450" s="4">
        <v>385.5</v>
      </c>
      <c r="G450" s="4">
        <v>0</v>
      </c>
      <c r="H450" s="4">
        <v>0</v>
      </c>
      <c r="I450" s="6">
        <f t="shared" ref="I450" si="1171">SUM(F450-E450)*D450</f>
        <v>7500</v>
      </c>
      <c r="J450" s="4">
        <v>0</v>
      </c>
      <c r="K450" s="4">
        <v>0</v>
      </c>
      <c r="L450" s="7">
        <f t="shared" ref="L450" si="1172">SUM(K450+J450+I450)</f>
        <v>7500</v>
      </c>
    </row>
    <row r="451" spans="1:12">
      <c r="A451" s="2" t="s">
        <v>161</v>
      </c>
      <c r="B451" s="3" t="s">
        <v>22</v>
      </c>
      <c r="C451" s="4" t="s">
        <v>17</v>
      </c>
      <c r="D451" s="5">
        <v>2000</v>
      </c>
      <c r="E451" s="5">
        <v>900</v>
      </c>
      <c r="F451" s="4">
        <v>902</v>
      </c>
      <c r="G451" s="4">
        <v>904</v>
      </c>
      <c r="H451" s="4">
        <v>906</v>
      </c>
      <c r="I451" s="6">
        <f t="shared" ref="I451" si="1173">SUM(F451-E451)*D451</f>
        <v>4000</v>
      </c>
      <c r="J451" s="4">
        <f>SUM(G451-F451)*D451</f>
        <v>4000</v>
      </c>
      <c r="K451" s="4">
        <f t="shared" ref="K451" si="1174">SUM(H451-G451)*D451</f>
        <v>4000</v>
      </c>
      <c r="L451" s="7">
        <f t="shared" ref="L451" si="1175">SUM(K451+J451+I451)</f>
        <v>12000</v>
      </c>
    </row>
    <row r="452" spans="1:12">
      <c r="A452" s="2" t="s">
        <v>161</v>
      </c>
      <c r="B452" s="3" t="s">
        <v>20</v>
      </c>
      <c r="C452" s="4" t="s">
        <v>17</v>
      </c>
      <c r="D452" s="5">
        <v>7000</v>
      </c>
      <c r="E452" s="5">
        <v>329</v>
      </c>
      <c r="F452" s="4">
        <v>330</v>
      </c>
      <c r="G452" s="4">
        <v>331</v>
      </c>
      <c r="H452" s="4">
        <v>0</v>
      </c>
      <c r="I452" s="6">
        <f t="shared" ref="I452" si="1176">SUM(F452-E452)*D452</f>
        <v>7000</v>
      </c>
      <c r="J452" s="4">
        <f>SUM(G452-F452)*D452</f>
        <v>7000</v>
      </c>
      <c r="K452" s="4">
        <v>0</v>
      </c>
      <c r="L452" s="7">
        <f t="shared" ref="L452" si="1177">SUM(K452+J452+I452)</f>
        <v>14000</v>
      </c>
    </row>
    <row r="453" spans="1:12">
      <c r="A453" s="2" t="s">
        <v>161</v>
      </c>
      <c r="B453" s="3" t="s">
        <v>142</v>
      </c>
      <c r="C453" s="4" t="s">
        <v>17</v>
      </c>
      <c r="D453" s="5">
        <v>2000</v>
      </c>
      <c r="E453" s="5">
        <v>399</v>
      </c>
      <c r="F453" s="4">
        <v>396.5</v>
      </c>
      <c r="G453" s="4">
        <v>0</v>
      </c>
      <c r="H453" s="4">
        <v>0</v>
      </c>
      <c r="I453" s="6">
        <f t="shared" ref="I453" si="1178">SUM(F453-E453)*D453</f>
        <v>-5000</v>
      </c>
      <c r="J453" s="4">
        <v>0</v>
      </c>
      <c r="K453" s="4">
        <f t="shared" ref="K453:K454" si="1179">SUM(H453-G453)*D453</f>
        <v>0</v>
      </c>
      <c r="L453" s="7">
        <f t="shared" ref="L453" si="1180">SUM(K453+J453+I453)</f>
        <v>-5000</v>
      </c>
    </row>
    <row r="454" spans="1:12">
      <c r="A454" s="2" t="s">
        <v>160</v>
      </c>
      <c r="B454" s="3" t="s">
        <v>24</v>
      </c>
      <c r="C454" s="4" t="s">
        <v>17</v>
      </c>
      <c r="D454" s="5">
        <v>4000</v>
      </c>
      <c r="E454" s="5">
        <v>370</v>
      </c>
      <c r="F454" s="4">
        <v>371</v>
      </c>
      <c r="G454" s="4">
        <v>372</v>
      </c>
      <c r="H454" s="4">
        <v>373</v>
      </c>
      <c r="I454" s="6">
        <f t="shared" ref="I454" si="1181">SUM(F454-E454)*D454</f>
        <v>4000</v>
      </c>
      <c r="J454" s="4">
        <f>SUM(G454-F454)*D454</f>
        <v>4000</v>
      </c>
      <c r="K454" s="4">
        <f t="shared" si="1179"/>
        <v>4000</v>
      </c>
      <c r="L454" s="7">
        <f t="shared" ref="L454" si="1182">SUM(K454+J454+I454)</f>
        <v>12000</v>
      </c>
    </row>
    <row r="455" spans="1:12">
      <c r="A455" s="2" t="s">
        <v>160</v>
      </c>
      <c r="B455" s="3" t="s">
        <v>95</v>
      </c>
      <c r="C455" s="4" t="s">
        <v>17</v>
      </c>
      <c r="D455" s="5">
        <v>12000</v>
      </c>
      <c r="E455" s="5">
        <v>165.1</v>
      </c>
      <c r="F455" s="4">
        <v>165.5</v>
      </c>
      <c r="G455" s="4">
        <v>166</v>
      </c>
      <c r="H455" s="4">
        <v>166.5</v>
      </c>
      <c r="I455" s="6">
        <f t="shared" ref="I455" si="1183">SUM(F455-E455)*D455</f>
        <v>4800.0000000000682</v>
      </c>
      <c r="J455" s="4">
        <f>SUM(G455-F455)*D455</f>
        <v>6000</v>
      </c>
      <c r="K455" s="4">
        <f t="shared" ref="K455" si="1184">SUM(H455-G455)*D455</f>
        <v>6000</v>
      </c>
      <c r="L455" s="7">
        <f t="shared" ref="L455" si="1185">SUM(K455+J455+I455)</f>
        <v>16800.000000000069</v>
      </c>
    </row>
    <row r="456" spans="1:12">
      <c r="A456" s="2" t="s">
        <v>160</v>
      </c>
      <c r="B456" s="3" t="s">
        <v>55</v>
      </c>
      <c r="C456" s="4" t="s">
        <v>17</v>
      </c>
      <c r="D456" s="5">
        <v>6000</v>
      </c>
      <c r="E456" s="5">
        <v>222.5</v>
      </c>
      <c r="F456" s="4">
        <v>223.25</v>
      </c>
      <c r="G456" s="4">
        <v>0</v>
      </c>
      <c r="H456" s="4">
        <v>0</v>
      </c>
      <c r="I456" s="6">
        <f t="shared" ref="I456" si="1186">SUM(F456-E456)*D456</f>
        <v>4500</v>
      </c>
      <c r="J456" s="4">
        <v>0</v>
      </c>
      <c r="K456" s="4">
        <f t="shared" ref="K456" si="1187">SUM(H456-G456)*D456</f>
        <v>0</v>
      </c>
      <c r="L456" s="7">
        <f t="shared" ref="L456" si="1188">SUM(K456+J456+I456)</f>
        <v>4500</v>
      </c>
    </row>
    <row r="457" spans="1:12">
      <c r="A457" s="2" t="s">
        <v>159</v>
      </c>
      <c r="B457" s="3" t="s">
        <v>31</v>
      </c>
      <c r="C457" s="4" t="s">
        <v>17</v>
      </c>
      <c r="D457" s="5">
        <v>6000</v>
      </c>
      <c r="E457" s="5">
        <v>259.5</v>
      </c>
      <c r="F457" s="4">
        <v>260.5</v>
      </c>
      <c r="G457" s="4">
        <v>261.5</v>
      </c>
      <c r="H457" s="4">
        <v>262.5</v>
      </c>
      <c r="I457" s="6">
        <f t="shared" ref="I457" si="1189">SUM(F457-E457)*D457</f>
        <v>6000</v>
      </c>
      <c r="J457" s="4">
        <f>SUM(G457-F457)*D457</f>
        <v>6000</v>
      </c>
      <c r="K457" s="4">
        <f t="shared" ref="K457" si="1190">SUM(H457-G457)*D457</f>
        <v>6000</v>
      </c>
      <c r="L457" s="7">
        <f t="shared" ref="L457" si="1191">SUM(K457+J457+I457)</f>
        <v>18000</v>
      </c>
    </row>
    <row r="458" spans="1:12">
      <c r="A458" s="2" t="s">
        <v>159</v>
      </c>
      <c r="B458" s="3" t="s">
        <v>22</v>
      </c>
      <c r="C458" s="4" t="s">
        <v>17</v>
      </c>
      <c r="D458" s="5">
        <v>2000</v>
      </c>
      <c r="E458" s="5">
        <v>869</v>
      </c>
      <c r="F458" s="4">
        <v>872</v>
      </c>
      <c r="G458" s="4">
        <v>875</v>
      </c>
      <c r="H458" s="4">
        <v>0</v>
      </c>
      <c r="I458" s="6">
        <f t="shared" ref="I458" si="1192">SUM(F458-E458)*D458</f>
        <v>6000</v>
      </c>
      <c r="J458" s="4">
        <f>SUM(G458-F458)*D458</f>
        <v>6000</v>
      </c>
      <c r="K458" s="4">
        <v>0</v>
      </c>
      <c r="L458" s="7">
        <f t="shared" ref="L458" si="1193">SUM(K458+J458+I458)</f>
        <v>12000</v>
      </c>
    </row>
    <row r="459" spans="1:12">
      <c r="A459" s="2" t="s">
        <v>159</v>
      </c>
      <c r="B459" s="3" t="s">
        <v>88</v>
      </c>
      <c r="C459" s="4" t="s">
        <v>17</v>
      </c>
      <c r="D459" s="5">
        <v>1000</v>
      </c>
      <c r="E459" s="5">
        <v>1690</v>
      </c>
      <c r="F459" s="4">
        <v>1698</v>
      </c>
      <c r="G459" s="4">
        <v>1708</v>
      </c>
      <c r="H459" s="4">
        <v>0</v>
      </c>
      <c r="I459" s="6">
        <f t="shared" ref="I459" si="1194">SUM(F459-E459)*D459</f>
        <v>8000</v>
      </c>
      <c r="J459" s="4">
        <f>SUM(G459-F459)*D459</f>
        <v>10000</v>
      </c>
      <c r="K459" s="4">
        <v>0</v>
      </c>
      <c r="L459" s="7">
        <f t="shared" ref="L459:L460" si="1195">SUM(K459+J459+I459)</f>
        <v>18000</v>
      </c>
    </row>
    <row r="460" spans="1:12">
      <c r="A460" s="2" t="s">
        <v>159</v>
      </c>
      <c r="B460" s="3" t="s">
        <v>98</v>
      </c>
      <c r="C460" s="4" t="s">
        <v>18</v>
      </c>
      <c r="D460" s="5">
        <v>20000</v>
      </c>
      <c r="E460" s="5">
        <v>223</v>
      </c>
      <c r="F460" s="4">
        <v>222.5</v>
      </c>
      <c r="G460" s="4">
        <v>0</v>
      </c>
      <c r="H460" s="4">
        <v>0</v>
      </c>
      <c r="I460" s="6">
        <f t="shared" ref="I460" si="1196">SUM(E460-F460)*D460</f>
        <v>10000</v>
      </c>
      <c r="J460" s="4">
        <v>0</v>
      </c>
      <c r="K460" s="4">
        <f t="shared" ref="K460" si="1197">SUM(G460-H460)*D460</f>
        <v>0</v>
      </c>
      <c r="L460" s="7">
        <f t="shared" si="1195"/>
        <v>10000</v>
      </c>
    </row>
    <row r="461" spans="1:12">
      <c r="A461" s="2" t="s">
        <v>159</v>
      </c>
      <c r="B461" s="3" t="s">
        <v>26</v>
      </c>
      <c r="C461" s="4" t="s">
        <v>17</v>
      </c>
      <c r="D461" s="5">
        <v>1000</v>
      </c>
      <c r="E461" s="5">
        <v>375</v>
      </c>
      <c r="F461" s="4">
        <v>372</v>
      </c>
      <c r="G461" s="4">
        <v>0</v>
      </c>
      <c r="H461" s="4">
        <v>0</v>
      </c>
      <c r="I461" s="6">
        <f t="shared" ref="I461" si="1198">SUM(F461-E461)*D461</f>
        <v>-3000</v>
      </c>
      <c r="J461" s="4">
        <v>0</v>
      </c>
      <c r="K461" s="4">
        <v>0</v>
      </c>
      <c r="L461" s="7">
        <f t="shared" ref="L461" si="1199">SUM(K461+J461+I461)</f>
        <v>-3000</v>
      </c>
    </row>
    <row r="462" spans="1:12">
      <c r="A462" s="2" t="s">
        <v>158</v>
      </c>
      <c r="B462" s="3" t="s">
        <v>82</v>
      </c>
      <c r="C462" s="4" t="s">
        <v>17</v>
      </c>
      <c r="D462" s="5">
        <v>3600</v>
      </c>
      <c r="E462" s="5">
        <v>475</v>
      </c>
      <c r="F462" s="4">
        <v>477</v>
      </c>
      <c r="G462" s="4">
        <v>479</v>
      </c>
      <c r="H462" s="4">
        <v>482</v>
      </c>
      <c r="I462" s="6">
        <f t="shared" ref="I462" si="1200">SUM(F462-E462)*D462</f>
        <v>7200</v>
      </c>
      <c r="J462" s="4">
        <f>SUM(G462-F462)*D462</f>
        <v>7200</v>
      </c>
      <c r="K462" s="4">
        <f t="shared" ref="K462:K463" si="1201">SUM(H462-G462)*D462</f>
        <v>10800</v>
      </c>
      <c r="L462" s="7">
        <f t="shared" ref="L462" si="1202">SUM(K462+J462+I462)</f>
        <v>25200</v>
      </c>
    </row>
    <row r="463" spans="1:12">
      <c r="A463" s="2" t="s">
        <v>156</v>
      </c>
      <c r="B463" s="3" t="s">
        <v>124</v>
      </c>
      <c r="C463" s="4" t="s">
        <v>17</v>
      </c>
      <c r="D463" s="5">
        <v>4000</v>
      </c>
      <c r="E463" s="5">
        <v>477</v>
      </c>
      <c r="F463" s="4">
        <v>479</v>
      </c>
      <c r="G463" s="4">
        <v>481</v>
      </c>
      <c r="H463" s="4">
        <v>483</v>
      </c>
      <c r="I463" s="6">
        <f t="shared" ref="I463" si="1203">SUM(F463-E463)*D463</f>
        <v>8000</v>
      </c>
      <c r="J463" s="4">
        <f>SUM(G463-F463)*D463</f>
        <v>8000</v>
      </c>
      <c r="K463" s="4">
        <f t="shared" si="1201"/>
        <v>8000</v>
      </c>
      <c r="L463" s="7">
        <f t="shared" ref="L463" si="1204">SUM(K463+J463+I463)</f>
        <v>24000</v>
      </c>
    </row>
    <row r="464" spans="1:12">
      <c r="A464" s="2" t="s">
        <v>156</v>
      </c>
      <c r="B464" s="3" t="s">
        <v>54</v>
      </c>
      <c r="C464" s="4" t="s">
        <v>17</v>
      </c>
      <c r="D464" s="5">
        <v>4000</v>
      </c>
      <c r="E464" s="5">
        <v>564.5</v>
      </c>
      <c r="F464" s="4">
        <v>565.5</v>
      </c>
      <c r="G464" s="4">
        <v>0</v>
      </c>
      <c r="H464" s="4">
        <v>0</v>
      </c>
      <c r="I464" s="6">
        <f t="shared" ref="I464" si="1205">SUM(F464-E464)*D464</f>
        <v>4000</v>
      </c>
      <c r="J464" s="4">
        <v>0</v>
      </c>
      <c r="K464" s="4">
        <f t="shared" ref="K464" si="1206">SUM(H464-G464)*D464</f>
        <v>0</v>
      </c>
      <c r="L464" s="7">
        <f t="shared" ref="L464" si="1207">SUM(K464+J464+I464)</f>
        <v>4000</v>
      </c>
    </row>
    <row r="465" spans="1:12">
      <c r="A465" s="2" t="s">
        <v>156</v>
      </c>
      <c r="B465" s="3" t="s">
        <v>126</v>
      </c>
      <c r="C465" s="4" t="s">
        <v>17</v>
      </c>
      <c r="D465" s="5">
        <v>7000</v>
      </c>
      <c r="E465" s="5">
        <v>280.5</v>
      </c>
      <c r="F465" s="4">
        <v>281.25</v>
      </c>
      <c r="G465" s="4">
        <v>0</v>
      </c>
      <c r="H465" s="4">
        <v>0</v>
      </c>
      <c r="I465" s="6">
        <f t="shared" ref="I465" si="1208">SUM(F465-E465)*D465</f>
        <v>5250</v>
      </c>
      <c r="J465" s="4">
        <v>0</v>
      </c>
      <c r="K465" s="4">
        <f t="shared" ref="K465" si="1209">SUM(H465-G465)*D465</f>
        <v>0</v>
      </c>
      <c r="L465" s="7">
        <f t="shared" ref="L465" si="1210">SUM(K465+J465+I465)</f>
        <v>5250</v>
      </c>
    </row>
    <row r="466" spans="1:12">
      <c r="A466" s="2" t="s">
        <v>156</v>
      </c>
      <c r="B466" s="3" t="s">
        <v>157</v>
      </c>
      <c r="C466" s="4" t="s">
        <v>17</v>
      </c>
      <c r="D466" s="5">
        <v>1000</v>
      </c>
      <c r="E466" s="5">
        <v>1624</v>
      </c>
      <c r="F466" s="4">
        <v>1628</v>
      </c>
      <c r="G466" s="4">
        <v>0</v>
      </c>
      <c r="H466" s="4">
        <v>0</v>
      </c>
      <c r="I466" s="6">
        <f t="shared" ref="I466" si="1211">SUM(F466-E466)*D466</f>
        <v>4000</v>
      </c>
      <c r="J466" s="4">
        <v>0</v>
      </c>
      <c r="K466" s="4">
        <f t="shared" ref="K466" si="1212">SUM(H466-G466)*D466</f>
        <v>0</v>
      </c>
      <c r="L466" s="7">
        <f t="shared" ref="L466" si="1213">SUM(K466+J466+I466)</f>
        <v>4000</v>
      </c>
    </row>
    <row r="467" spans="1:12">
      <c r="A467" s="2" t="s">
        <v>156</v>
      </c>
      <c r="B467" s="3" t="s">
        <v>55</v>
      </c>
      <c r="C467" s="4" t="s">
        <v>17</v>
      </c>
      <c r="D467" s="5">
        <v>7000</v>
      </c>
      <c r="E467" s="5">
        <v>222</v>
      </c>
      <c r="F467" s="4">
        <v>221</v>
      </c>
      <c r="G467" s="4">
        <v>0</v>
      </c>
      <c r="H467" s="4">
        <v>0</v>
      </c>
      <c r="I467" s="6">
        <f t="shared" ref="I467" si="1214">SUM(F467-E467)*D467</f>
        <v>-7000</v>
      </c>
      <c r="J467" s="4">
        <v>0</v>
      </c>
      <c r="K467" s="4">
        <f t="shared" ref="K467" si="1215">SUM(H467-G467)*D467</f>
        <v>0</v>
      </c>
      <c r="L467" s="7">
        <f t="shared" ref="L467" si="1216">SUM(K467+J467+I467)</f>
        <v>-7000</v>
      </c>
    </row>
    <row r="468" spans="1:12">
      <c r="A468" s="2" t="s">
        <v>154</v>
      </c>
      <c r="B468" s="3" t="s">
        <v>155</v>
      </c>
      <c r="C468" s="4" t="s">
        <v>17</v>
      </c>
      <c r="D468" s="5">
        <v>14000</v>
      </c>
      <c r="E468" s="5">
        <v>96.7</v>
      </c>
      <c r="F468" s="4">
        <v>97.2</v>
      </c>
      <c r="G468" s="4">
        <v>98</v>
      </c>
      <c r="H468" s="4">
        <v>99</v>
      </c>
      <c r="I468" s="6">
        <f t="shared" ref="I468" si="1217">SUM(F468-E468)*D468</f>
        <v>7000</v>
      </c>
      <c r="J468" s="4">
        <f>SUM(G468-F468)*D468</f>
        <v>11199.99999999996</v>
      </c>
      <c r="K468" s="4">
        <f t="shared" ref="K468" si="1218">SUM(H468-G468)*D468</f>
        <v>14000</v>
      </c>
      <c r="L468" s="7">
        <f t="shared" ref="L468" si="1219">SUM(K468+J468+I468)</f>
        <v>32199.99999999996</v>
      </c>
    </row>
    <row r="469" spans="1:12">
      <c r="A469" s="2" t="s">
        <v>154</v>
      </c>
      <c r="B469" s="3" t="s">
        <v>41</v>
      </c>
      <c r="C469" s="4" t="s">
        <v>17</v>
      </c>
      <c r="D469" s="5">
        <v>8000</v>
      </c>
      <c r="E469" s="5">
        <v>159.75</v>
      </c>
      <c r="F469" s="4">
        <v>160.25</v>
      </c>
      <c r="G469" s="4">
        <v>161</v>
      </c>
      <c r="H469" s="4">
        <v>162</v>
      </c>
      <c r="I469" s="6">
        <f t="shared" ref="I469" si="1220">SUM(F469-E469)*D469</f>
        <v>4000</v>
      </c>
      <c r="J469" s="4">
        <f>SUM(G469-F469)*D469</f>
        <v>6000</v>
      </c>
      <c r="K469" s="4">
        <f t="shared" ref="K469" si="1221">SUM(H469-G469)*D469</f>
        <v>8000</v>
      </c>
      <c r="L469" s="7">
        <f t="shared" ref="L469" si="1222">SUM(K469+J469+I469)</f>
        <v>18000</v>
      </c>
    </row>
    <row r="470" spans="1:12">
      <c r="A470" s="2" t="s">
        <v>152</v>
      </c>
      <c r="B470" s="3" t="s">
        <v>153</v>
      </c>
      <c r="C470" s="4" t="s">
        <v>17</v>
      </c>
      <c r="D470" s="5">
        <v>12000</v>
      </c>
      <c r="E470" s="5">
        <v>107</v>
      </c>
      <c r="F470" s="4">
        <v>107.5</v>
      </c>
      <c r="G470" s="4">
        <v>108</v>
      </c>
      <c r="H470" s="4">
        <v>108.5</v>
      </c>
      <c r="I470" s="6">
        <f t="shared" ref="I470" si="1223">SUM(F470-E470)*D470</f>
        <v>6000</v>
      </c>
      <c r="J470" s="4">
        <f>SUM(G470-F470)*D470</f>
        <v>6000</v>
      </c>
      <c r="K470" s="4">
        <f t="shared" ref="K470" si="1224">SUM(H470-G470)*D470</f>
        <v>6000</v>
      </c>
      <c r="L470" s="7">
        <f t="shared" ref="L470" si="1225">SUM(K470+J470+I470)</f>
        <v>18000</v>
      </c>
    </row>
    <row r="471" spans="1:12">
      <c r="A471" s="2" t="s">
        <v>152</v>
      </c>
      <c r="B471" s="3" t="s">
        <v>42</v>
      </c>
      <c r="C471" s="4" t="s">
        <v>17</v>
      </c>
      <c r="D471" s="5">
        <v>7000</v>
      </c>
      <c r="E471" s="5">
        <v>355.5</v>
      </c>
      <c r="F471" s="4">
        <v>356.25</v>
      </c>
      <c r="G471" s="4">
        <v>0</v>
      </c>
      <c r="H471" s="4">
        <v>0</v>
      </c>
      <c r="I471" s="6">
        <f t="shared" ref="I471" si="1226">SUM(F471-E471)*D471</f>
        <v>5250</v>
      </c>
      <c r="J471" s="4">
        <v>0</v>
      </c>
      <c r="K471" s="4">
        <f t="shared" ref="K471" si="1227">SUM(H471-G471)*D471</f>
        <v>0</v>
      </c>
      <c r="L471" s="7">
        <f t="shared" ref="L471" si="1228">SUM(K471+J471+I471)</f>
        <v>5250</v>
      </c>
    </row>
    <row r="472" spans="1:12">
      <c r="A472" s="2" t="s">
        <v>152</v>
      </c>
      <c r="B472" s="3" t="s">
        <v>41</v>
      </c>
      <c r="C472" s="4" t="s">
        <v>17</v>
      </c>
      <c r="D472" s="5">
        <v>8000</v>
      </c>
      <c r="E472" s="5">
        <v>158.4</v>
      </c>
      <c r="F472" s="4">
        <v>159</v>
      </c>
      <c r="G472" s="4">
        <v>0</v>
      </c>
      <c r="H472" s="4">
        <v>0</v>
      </c>
      <c r="I472" s="6">
        <f t="shared" ref="I472" si="1229">SUM(F472-E472)*D472</f>
        <v>4799.9999999999545</v>
      </c>
      <c r="J472" s="4">
        <v>0</v>
      </c>
      <c r="K472" s="4">
        <f t="shared" ref="K472" si="1230">SUM(H472-G472)*D472</f>
        <v>0</v>
      </c>
      <c r="L472" s="7">
        <f t="shared" ref="L472" si="1231">SUM(K472+J472+I472)</f>
        <v>4799.9999999999545</v>
      </c>
    </row>
    <row r="473" spans="1:12">
      <c r="A473" s="2" t="s">
        <v>151</v>
      </c>
      <c r="B473" s="3" t="s">
        <v>143</v>
      </c>
      <c r="C473" s="4" t="s">
        <v>17</v>
      </c>
      <c r="D473" s="5">
        <v>4000</v>
      </c>
      <c r="E473" s="5">
        <v>336</v>
      </c>
      <c r="F473" s="4">
        <v>337</v>
      </c>
      <c r="G473" s="4">
        <v>338</v>
      </c>
      <c r="H473" s="4">
        <v>339</v>
      </c>
      <c r="I473" s="6">
        <f t="shared" ref="I473" si="1232">SUM(F473-E473)*D473</f>
        <v>4000</v>
      </c>
      <c r="J473" s="4">
        <f>SUM(G473-F473)*D473</f>
        <v>4000</v>
      </c>
      <c r="K473" s="4">
        <f t="shared" ref="K473" si="1233">SUM(H473-G473)*D473</f>
        <v>4000</v>
      </c>
      <c r="L473" s="7">
        <f t="shared" ref="L473" si="1234">SUM(K473+J473+I473)</f>
        <v>12000</v>
      </c>
    </row>
    <row r="474" spans="1:12">
      <c r="A474" s="2" t="s">
        <v>151</v>
      </c>
      <c r="B474" s="3" t="s">
        <v>98</v>
      </c>
      <c r="C474" s="4" t="s">
        <v>17</v>
      </c>
      <c r="D474" s="5">
        <v>20000</v>
      </c>
      <c r="E474" s="5">
        <v>216</v>
      </c>
      <c r="F474" s="4">
        <v>216.7</v>
      </c>
      <c r="G474" s="4">
        <v>0</v>
      </c>
      <c r="H474" s="4">
        <v>0</v>
      </c>
      <c r="I474" s="6">
        <f t="shared" ref="I474" si="1235">SUM(F474-E474)*D474</f>
        <v>13999.999999999773</v>
      </c>
      <c r="J474" s="4">
        <v>0</v>
      </c>
      <c r="K474" s="4">
        <f t="shared" ref="K474" si="1236">SUM(H474-G474)*D474</f>
        <v>0</v>
      </c>
      <c r="L474" s="7">
        <f t="shared" ref="L474" si="1237">SUM(K474+J474+I474)</f>
        <v>13999.999999999773</v>
      </c>
    </row>
    <row r="475" spans="1:12">
      <c r="A475" s="2" t="s">
        <v>148</v>
      </c>
      <c r="B475" s="3" t="s">
        <v>88</v>
      </c>
      <c r="C475" s="4" t="s">
        <v>17</v>
      </c>
      <c r="D475" s="5">
        <v>1000</v>
      </c>
      <c r="E475" s="5">
        <v>1577</v>
      </c>
      <c r="F475" s="4">
        <v>1582</v>
      </c>
      <c r="G475" s="4">
        <v>1587</v>
      </c>
      <c r="H475" s="4">
        <v>1598</v>
      </c>
      <c r="I475" s="6">
        <f t="shared" ref="I475" si="1238">SUM(F475-E475)*D475</f>
        <v>5000</v>
      </c>
      <c r="J475" s="4">
        <f>SUM(G475-F475)*D475</f>
        <v>5000</v>
      </c>
      <c r="K475" s="4">
        <f t="shared" ref="K475" si="1239">SUM(H475-G475)*D475</f>
        <v>11000</v>
      </c>
      <c r="L475" s="7">
        <f t="shared" ref="L475" si="1240">SUM(K475+J475+I475)</f>
        <v>21000</v>
      </c>
    </row>
    <row r="476" spans="1:12">
      <c r="A476" s="2" t="s">
        <v>148</v>
      </c>
      <c r="B476" s="3" t="s">
        <v>24</v>
      </c>
      <c r="C476" s="4" t="s">
        <v>17</v>
      </c>
      <c r="D476" s="5">
        <v>4000</v>
      </c>
      <c r="E476" s="5">
        <v>380.5</v>
      </c>
      <c r="F476" s="4">
        <v>381.5</v>
      </c>
      <c r="G476" s="4">
        <v>382.5</v>
      </c>
      <c r="H476" s="4">
        <v>0</v>
      </c>
      <c r="I476" s="6">
        <f t="shared" ref="I476" si="1241">SUM(F476-E476)*D476</f>
        <v>4000</v>
      </c>
      <c r="J476" s="4">
        <f>SUM(G476-F476)*D476</f>
        <v>4000</v>
      </c>
      <c r="K476" s="4">
        <v>0</v>
      </c>
      <c r="L476" s="7">
        <f t="shared" ref="L476" si="1242">SUM(K476+J476+I476)</f>
        <v>8000</v>
      </c>
    </row>
    <row r="477" spans="1:12">
      <c r="A477" s="2" t="s">
        <v>148</v>
      </c>
      <c r="B477" s="3" t="s">
        <v>149</v>
      </c>
      <c r="C477" s="4" t="s">
        <v>17</v>
      </c>
      <c r="D477" s="5">
        <v>9000</v>
      </c>
      <c r="E477" s="5">
        <v>154</v>
      </c>
      <c r="F477" s="4">
        <v>154.69999999999999</v>
      </c>
      <c r="G477" s="4">
        <v>0</v>
      </c>
      <c r="H477" s="4">
        <v>0</v>
      </c>
      <c r="I477" s="6">
        <f t="shared" ref="I477" si="1243">SUM(F477-E477)*D477</f>
        <v>6299.9999999998981</v>
      </c>
      <c r="J477" s="4">
        <v>0</v>
      </c>
      <c r="K477" s="4">
        <f t="shared" ref="K477" si="1244">SUM(H477-G477)*D477</f>
        <v>0</v>
      </c>
      <c r="L477" s="7">
        <f t="shared" ref="L477" si="1245">SUM(K477+J477+I477)</f>
        <v>6299.9999999998981</v>
      </c>
    </row>
    <row r="478" spans="1:12">
      <c r="A478" s="2" t="s">
        <v>148</v>
      </c>
      <c r="B478" s="3" t="s">
        <v>145</v>
      </c>
      <c r="C478" s="4" t="s">
        <v>17</v>
      </c>
      <c r="D478" s="5">
        <v>1600</v>
      </c>
      <c r="E478" s="5">
        <v>815.5</v>
      </c>
      <c r="F478" s="4">
        <v>818</v>
      </c>
      <c r="G478" s="4">
        <v>0</v>
      </c>
      <c r="H478" s="4">
        <v>0</v>
      </c>
      <c r="I478" s="6">
        <f t="shared" ref="I478" si="1246">SUM(F478-E478)*D478</f>
        <v>4000</v>
      </c>
      <c r="J478" s="4">
        <v>0</v>
      </c>
      <c r="K478" s="4">
        <f t="shared" ref="K478" si="1247">SUM(H478-G478)*D478</f>
        <v>0</v>
      </c>
      <c r="L478" s="7">
        <f t="shared" ref="L478" si="1248">SUM(K478+J478+I478)</f>
        <v>4000</v>
      </c>
    </row>
    <row r="479" spans="1:12">
      <c r="A479" s="2" t="s">
        <v>148</v>
      </c>
      <c r="B479" s="3" t="s">
        <v>150</v>
      </c>
      <c r="C479" s="4" t="s">
        <v>17</v>
      </c>
      <c r="D479" s="5">
        <v>4000</v>
      </c>
      <c r="E479" s="5">
        <v>274.5</v>
      </c>
      <c r="F479" s="4">
        <v>273</v>
      </c>
      <c r="G479" s="4">
        <v>0</v>
      </c>
      <c r="H479" s="4">
        <v>0</v>
      </c>
      <c r="I479" s="6">
        <f t="shared" ref="I479" si="1249">SUM(F479-E479)*D479</f>
        <v>-6000</v>
      </c>
      <c r="J479" s="4">
        <v>0</v>
      </c>
      <c r="K479" s="4">
        <f t="shared" ref="K479" si="1250">SUM(H479-G479)*D479</f>
        <v>0</v>
      </c>
      <c r="L479" s="7">
        <f t="shared" ref="L479" si="1251">SUM(K479+J479+I479)</f>
        <v>-6000</v>
      </c>
    </row>
    <row r="480" spans="1:12">
      <c r="A480" s="2" t="s">
        <v>146</v>
      </c>
      <c r="B480" s="3" t="s">
        <v>147</v>
      </c>
      <c r="C480" s="4" t="s">
        <v>17</v>
      </c>
      <c r="D480" s="5">
        <v>68000</v>
      </c>
      <c r="E480" s="5">
        <v>22.8</v>
      </c>
      <c r="F480" s="4">
        <v>23.1</v>
      </c>
      <c r="G480" s="4">
        <v>23.5</v>
      </c>
      <c r="H480" s="4">
        <v>23.7</v>
      </c>
      <c r="I480" s="6">
        <f t="shared" ref="I480" si="1252">SUM(F480-E480)*D480</f>
        <v>20400.000000000047</v>
      </c>
      <c r="J480" s="4">
        <f>SUM(G480-F480)*D480</f>
        <v>27199.999999999902</v>
      </c>
      <c r="K480" s="4">
        <f t="shared" ref="K480:K481" si="1253">SUM(H480-G480)*D480</f>
        <v>13599.999999999951</v>
      </c>
      <c r="L480" s="7">
        <f t="shared" ref="L480" si="1254">SUM(K480+J480+I480)</f>
        <v>61199.999999999898</v>
      </c>
    </row>
    <row r="481" spans="1:12">
      <c r="A481" s="2" t="s">
        <v>146</v>
      </c>
      <c r="B481" s="3" t="s">
        <v>52</v>
      </c>
      <c r="C481" s="4" t="s">
        <v>17</v>
      </c>
      <c r="D481" s="5">
        <v>4000</v>
      </c>
      <c r="E481" s="5">
        <v>469</v>
      </c>
      <c r="F481" s="4">
        <v>470</v>
      </c>
      <c r="G481" s="4">
        <v>471</v>
      </c>
      <c r="H481" s="4">
        <v>472</v>
      </c>
      <c r="I481" s="6">
        <f t="shared" ref="I481" si="1255">SUM(F481-E481)*D481</f>
        <v>4000</v>
      </c>
      <c r="J481" s="4">
        <f>SUM(G481-F481)*D481</f>
        <v>4000</v>
      </c>
      <c r="K481" s="4">
        <f t="shared" si="1253"/>
        <v>4000</v>
      </c>
      <c r="L481" s="7">
        <f t="shared" ref="L481" si="1256">SUM(K481+J481+I481)</f>
        <v>12000</v>
      </c>
    </row>
    <row r="482" spans="1:12">
      <c r="A482" s="2" t="s">
        <v>146</v>
      </c>
      <c r="B482" s="3" t="s">
        <v>35</v>
      </c>
      <c r="C482" s="4" t="s">
        <v>17</v>
      </c>
      <c r="D482" s="5">
        <v>4000</v>
      </c>
      <c r="E482" s="5">
        <v>488</v>
      </c>
      <c r="F482" s="4">
        <v>489</v>
      </c>
      <c r="G482" s="4">
        <v>490</v>
      </c>
      <c r="H482" s="4">
        <v>491</v>
      </c>
      <c r="I482" s="6">
        <f t="shared" ref="I482" si="1257">SUM(F482-E482)*D482</f>
        <v>4000</v>
      </c>
      <c r="J482" s="4">
        <f>SUM(G482-F482)*D482</f>
        <v>4000</v>
      </c>
      <c r="K482" s="4">
        <f t="shared" ref="K482" si="1258">SUM(H482-G482)*D482</f>
        <v>4000</v>
      </c>
      <c r="L482" s="7">
        <f t="shared" ref="L482" si="1259">SUM(K482+J482+I482)</f>
        <v>12000</v>
      </c>
    </row>
    <row r="483" spans="1:12">
      <c r="A483" s="2" t="s">
        <v>146</v>
      </c>
      <c r="B483" s="3" t="s">
        <v>38</v>
      </c>
      <c r="C483" s="4" t="s">
        <v>17</v>
      </c>
      <c r="D483" s="5">
        <v>12000</v>
      </c>
      <c r="E483" s="5">
        <v>150.5</v>
      </c>
      <c r="F483" s="4">
        <v>151.19999999999999</v>
      </c>
      <c r="G483" s="4">
        <v>0</v>
      </c>
      <c r="H483" s="4">
        <v>0</v>
      </c>
      <c r="I483" s="6">
        <f t="shared" ref="I483" si="1260">SUM(F483-E483)*D483</f>
        <v>8399.9999999998636</v>
      </c>
      <c r="J483" s="4">
        <v>0</v>
      </c>
      <c r="K483" s="4">
        <f t="shared" ref="K483" si="1261">SUM(H483-G483)*D483</f>
        <v>0</v>
      </c>
      <c r="L483" s="7">
        <f t="shared" ref="L483" si="1262">SUM(K483+J483+I483)</f>
        <v>8399.9999999998636</v>
      </c>
    </row>
    <row r="484" spans="1:12">
      <c r="A484" s="2" t="s">
        <v>146</v>
      </c>
      <c r="B484" s="3" t="s">
        <v>34</v>
      </c>
      <c r="C484" s="4" t="s">
        <v>17</v>
      </c>
      <c r="D484" s="5">
        <v>3000</v>
      </c>
      <c r="E484" s="5">
        <v>377.5</v>
      </c>
      <c r="F484" s="4">
        <v>377.5</v>
      </c>
      <c r="G484" s="4">
        <v>0</v>
      </c>
      <c r="H484" s="4">
        <v>0</v>
      </c>
      <c r="I484" s="6">
        <f t="shared" ref="I484" si="1263">SUM(F484-E484)*D484</f>
        <v>0</v>
      </c>
      <c r="J484" s="4">
        <v>0</v>
      </c>
      <c r="K484" s="4">
        <f t="shared" ref="K484" si="1264">SUM(H484-G484)*D484</f>
        <v>0</v>
      </c>
      <c r="L484" s="7">
        <f t="shared" ref="L484" si="1265">SUM(K484+J484+I484)</f>
        <v>0</v>
      </c>
    </row>
    <row r="485" spans="1:12">
      <c r="A485" s="2" t="s">
        <v>144</v>
      </c>
      <c r="B485" s="3" t="s">
        <v>29</v>
      </c>
      <c r="C485" s="4" t="s">
        <v>17</v>
      </c>
      <c r="D485" s="5">
        <v>2600</v>
      </c>
      <c r="E485" s="5">
        <v>521</v>
      </c>
      <c r="F485" s="4">
        <v>523</v>
      </c>
      <c r="G485" s="4">
        <v>525</v>
      </c>
      <c r="H485" s="4">
        <v>0</v>
      </c>
      <c r="I485" s="6">
        <f t="shared" ref="I485" si="1266">SUM(F485-E485)*D485</f>
        <v>5200</v>
      </c>
      <c r="J485" s="4">
        <f>SUM(G485-F485)*D485</f>
        <v>5200</v>
      </c>
      <c r="K485" s="4">
        <v>0</v>
      </c>
      <c r="L485" s="7">
        <f t="shared" ref="L485" si="1267">SUM(K485+J485+I485)</f>
        <v>10400</v>
      </c>
    </row>
    <row r="486" spans="1:12">
      <c r="A486" s="2" t="s">
        <v>144</v>
      </c>
      <c r="B486" s="3" t="s">
        <v>82</v>
      </c>
      <c r="C486" s="4" t="s">
        <v>17</v>
      </c>
      <c r="D486" s="5">
        <v>3600</v>
      </c>
      <c r="E486" s="5">
        <v>467</v>
      </c>
      <c r="F486" s="4">
        <v>469</v>
      </c>
      <c r="G486" s="4">
        <v>0</v>
      </c>
      <c r="H486" s="4">
        <v>0</v>
      </c>
      <c r="I486" s="6">
        <f t="shared" ref="I486" si="1268">SUM(F486-E486)*D486</f>
        <v>7200</v>
      </c>
      <c r="J486" s="4">
        <v>0</v>
      </c>
      <c r="K486" s="4">
        <f t="shared" ref="K486" si="1269">SUM(H486-G486)*D486</f>
        <v>0</v>
      </c>
      <c r="L486" s="7">
        <f t="shared" ref="L486" si="1270">SUM(K486+J486+I486)</f>
        <v>7200</v>
      </c>
    </row>
    <row r="487" spans="1:12">
      <c r="A487" s="2" t="s">
        <v>144</v>
      </c>
      <c r="B487" s="3" t="s">
        <v>54</v>
      </c>
      <c r="C487" s="4" t="s">
        <v>17</v>
      </c>
      <c r="D487" s="5">
        <v>4000</v>
      </c>
      <c r="E487" s="5">
        <v>553.5</v>
      </c>
      <c r="F487" s="4">
        <v>554.5</v>
      </c>
      <c r="G487" s="4">
        <v>0</v>
      </c>
      <c r="H487" s="4">
        <v>0</v>
      </c>
      <c r="I487" s="6">
        <f t="shared" ref="I487" si="1271">SUM(F487-E487)*D487</f>
        <v>4000</v>
      </c>
      <c r="J487" s="4">
        <v>0</v>
      </c>
      <c r="K487" s="4">
        <f t="shared" ref="K487" si="1272">SUM(H487-G487)*D487</f>
        <v>0</v>
      </c>
      <c r="L487" s="7">
        <f t="shared" ref="L487" si="1273">SUM(K487+J487+I487)</f>
        <v>4000</v>
      </c>
    </row>
    <row r="488" spans="1:12">
      <c r="A488" s="2" t="s">
        <v>144</v>
      </c>
      <c r="B488" s="3" t="s">
        <v>41</v>
      </c>
      <c r="C488" s="4" t="s">
        <v>17</v>
      </c>
      <c r="D488" s="5">
        <v>4000</v>
      </c>
      <c r="E488" s="5">
        <v>157.4</v>
      </c>
      <c r="F488" s="4">
        <v>157.4</v>
      </c>
      <c r="G488" s="4">
        <v>0</v>
      </c>
      <c r="H488" s="4">
        <v>0</v>
      </c>
      <c r="I488" s="6">
        <f t="shared" ref="I488" si="1274">SUM(F488-E488)*D488</f>
        <v>0</v>
      </c>
      <c r="J488" s="4">
        <v>0</v>
      </c>
      <c r="K488" s="4">
        <f t="shared" ref="K488" si="1275">SUM(H488-G488)*D488</f>
        <v>0</v>
      </c>
      <c r="L488" s="7">
        <f t="shared" ref="L488" si="1276">SUM(K488+J488+I488)</f>
        <v>0</v>
      </c>
    </row>
    <row r="489" spans="1:12">
      <c r="A489" s="2" t="s">
        <v>144</v>
      </c>
      <c r="B489" s="3" t="s">
        <v>145</v>
      </c>
      <c r="C489" s="4" t="s">
        <v>17</v>
      </c>
      <c r="D489" s="5">
        <v>1600</v>
      </c>
      <c r="E489" s="5">
        <v>815.5</v>
      </c>
      <c r="F489" s="4">
        <v>810</v>
      </c>
      <c r="G489" s="4">
        <v>0</v>
      </c>
      <c r="H489" s="4">
        <v>0</v>
      </c>
      <c r="I489" s="6">
        <f t="shared" ref="I489" si="1277">SUM(F489-E489)*D489</f>
        <v>-8800</v>
      </c>
      <c r="J489" s="4">
        <v>0</v>
      </c>
      <c r="K489" s="4">
        <f t="shared" ref="K489" si="1278">SUM(H489-G489)*D489</f>
        <v>0</v>
      </c>
      <c r="L489" s="7">
        <f t="shared" ref="L489" si="1279">SUM(K489+J489+I489)</f>
        <v>-8800</v>
      </c>
    </row>
    <row r="490" spans="1:12">
      <c r="A490" s="2" t="s">
        <v>141</v>
      </c>
      <c r="B490" s="3" t="s">
        <v>143</v>
      </c>
      <c r="C490" s="4" t="s">
        <v>17</v>
      </c>
      <c r="D490" s="5">
        <v>6000</v>
      </c>
      <c r="E490" s="5">
        <v>309.5</v>
      </c>
      <c r="F490" s="4">
        <v>310.5</v>
      </c>
      <c r="G490" s="4">
        <v>311.5</v>
      </c>
      <c r="H490" s="4">
        <v>312.5</v>
      </c>
      <c r="I490" s="6">
        <f t="shared" ref="I490" si="1280">SUM(F490-E490)*D490</f>
        <v>6000</v>
      </c>
      <c r="J490" s="4">
        <f>SUM(G490-F490)*D490</f>
        <v>6000</v>
      </c>
      <c r="K490" s="4">
        <f t="shared" ref="K490" si="1281">SUM(H490-G490)*D490</f>
        <v>6000</v>
      </c>
      <c r="L490" s="7">
        <f t="shared" ref="L490" si="1282">SUM(K490+J490+I490)</f>
        <v>18000</v>
      </c>
    </row>
    <row r="491" spans="1:12">
      <c r="A491" s="2" t="s">
        <v>141</v>
      </c>
      <c r="B491" s="3" t="s">
        <v>26</v>
      </c>
      <c r="C491" s="4" t="s">
        <v>17</v>
      </c>
      <c r="D491" s="5">
        <v>3600</v>
      </c>
      <c r="E491" s="5">
        <v>384</v>
      </c>
      <c r="F491" s="4">
        <v>386</v>
      </c>
      <c r="G491" s="4">
        <v>388</v>
      </c>
      <c r="H491" s="4">
        <v>0</v>
      </c>
      <c r="I491" s="6">
        <f t="shared" ref="I491" si="1283">SUM(F491-E491)*D491</f>
        <v>7200</v>
      </c>
      <c r="J491" s="4">
        <f>SUM(G491-F491)*D491</f>
        <v>7200</v>
      </c>
      <c r="K491" s="4">
        <v>0</v>
      </c>
      <c r="L491" s="7">
        <f t="shared" ref="L491" si="1284">SUM(K491+J491+I491)</f>
        <v>14400</v>
      </c>
    </row>
    <row r="492" spans="1:12">
      <c r="A492" s="2" t="s">
        <v>141</v>
      </c>
      <c r="B492" s="3" t="s">
        <v>142</v>
      </c>
      <c r="C492" s="4" t="s">
        <v>17</v>
      </c>
      <c r="D492" s="5">
        <v>3000</v>
      </c>
      <c r="E492" s="5">
        <v>410</v>
      </c>
      <c r="F492" s="4">
        <v>412</v>
      </c>
      <c r="G492" s="4">
        <v>0</v>
      </c>
      <c r="H492" s="4">
        <v>0</v>
      </c>
      <c r="I492" s="6">
        <f t="shared" ref="I492" si="1285">SUM(F492-E492)*D492</f>
        <v>6000</v>
      </c>
      <c r="J492" s="4">
        <v>0</v>
      </c>
      <c r="K492" s="4">
        <v>0</v>
      </c>
      <c r="L492" s="7">
        <f t="shared" ref="L492" si="1286">SUM(K492+J492+I492)</f>
        <v>6000</v>
      </c>
    </row>
    <row r="493" spans="1:12">
      <c r="A493" s="2" t="s">
        <v>141</v>
      </c>
      <c r="B493" s="3" t="s">
        <v>48</v>
      </c>
      <c r="C493" s="4" t="s">
        <v>17</v>
      </c>
      <c r="D493" s="5">
        <v>1100</v>
      </c>
      <c r="E493" s="5">
        <v>1142</v>
      </c>
      <c r="F493" s="4">
        <v>1136</v>
      </c>
      <c r="G493" s="4">
        <v>0</v>
      </c>
      <c r="H493" s="4">
        <v>0</v>
      </c>
      <c r="I493" s="6">
        <f t="shared" ref="I493" si="1287">SUM(F493-E493)*D493</f>
        <v>-6600</v>
      </c>
      <c r="J493" s="4">
        <v>0</v>
      </c>
      <c r="K493" s="4">
        <v>0</v>
      </c>
      <c r="L493" s="7">
        <f t="shared" ref="L493" si="1288">SUM(K493+J493+I493)</f>
        <v>-6600</v>
      </c>
    </row>
    <row r="494" spans="1:12">
      <c r="A494" s="2" t="s">
        <v>138</v>
      </c>
      <c r="B494" s="3" t="s">
        <v>139</v>
      </c>
      <c r="C494" s="4" t="s">
        <v>17</v>
      </c>
      <c r="D494" s="5">
        <v>16000</v>
      </c>
      <c r="E494" s="5">
        <v>113.5</v>
      </c>
      <c r="F494" s="4">
        <v>114</v>
      </c>
      <c r="G494" s="4">
        <v>114.5</v>
      </c>
      <c r="H494" s="4">
        <v>115</v>
      </c>
      <c r="I494" s="6">
        <f t="shared" ref="I494" si="1289">SUM(F494-E494)*D494</f>
        <v>8000</v>
      </c>
      <c r="J494" s="4">
        <f>SUM(G494-F494)*D494</f>
        <v>8000</v>
      </c>
      <c r="K494" s="4">
        <f t="shared" ref="K494" si="1290">SUM(H494-G494)*D494</f>
        <v>8000</v>
      </c>
      <c r="L494" s="7">
        <f t="shared" ref="L494" si="1291">SUM(K494+J494+I494)</f>
        <v>24000</v>
      </c>
    </row>
    <row r="495" spans="1:12">
      <c r="A495" s="2" t="s">
        <v>138</v>
      </c>
      <c r="B495" s="3" t="s">
        <v>140</v>
      </c>
      <c r="C495" s="4" t="s">
        <v>17</v>
      </c>
      <c r="D495" s="5">
        <v>3000</v>
      </c>
      <c r="E495" s="5">
        <v>346</v>
      </c>
      <c r="F495" s="4">
        <v>348</v>
      </c>
      <c r="G495" s="4">
        <v>350</v>
      </c>
      <c r="H495" s="4">
        <v>352</v>
      </c>
      <c r="I495" s="6">
        <f t="shared" ref="I495" si="1292">SUM(F495-E495)*D495</f>
        <v>6000</v>
      </c>
      <c r="J495" s="4">
        <f>SUM(G495-F495)*D495</f>
        <v>6000</v>
      </c>
      <c r="K495" s="4">
        <f t="shared" ref="K495" si="1293">SUM(H495-G495)*D495</f>
        <v>6000</v>
      </c>
      <c r="L495" s="7">
        <f t="shared" ref="L495" si="1294">SUM(K495+J495+I495)</f>
        <v>18000</v>
      </c>
    </row>
    <row r="496" spans="1:12">
      <c r="A496" s="2" t="s">
        <v>138</v>
      </c>
      <c r="B496" s="3" t="s">
        <v>29</v>
      </c>
      <c r="C496" s="4" t="s">
        <v>17</v>
      </c>
      <c r="D496" s="5">
        <v>2600</v>
      </c>
      <c r="E496" s="5">
        <v>516.5</v>
      </c>
      <c r="F496" s="4">
        <v>518</v>
      </c>
      <c r="G496" s="4">
        <v>0</v>
      </c>
      <c r="H496" s="4">
        <v>0</v>
      </c>
      <c r="I496" s="6">
        <f t="shared" ref="I496" si="1295">SUM(F496-E496)*D496</f>
        <v>3900</v>
      </c>
      <c r="J496" s="4">
        <v>0</v>
      </c>
      <c r="K496" s="4">
        <f t="shared" ref="K496" si="1296">SUM(H496-G496)*D496</f>
        <v>0</v>
      </c>
      <c r="L496" s="7">
        <f t="shared" ref="L496" si="1297">SUM(K496+J496+I496)</f>
        <v>3900</v>
      </c>
    </row>
    <row r="497" spans="1:12">
      <c r="A497" s="2" t="s">
        <v>138</v>
      </c>
      <c r="B497" s="3" t="s">
        <v>76</v>
      </c>
      <c r="C497" s="4" t="s">
        <v>17</v>
      </c>
      <c r="D497" s="5">
        <v>14000</v>
      </c>
      <c r="E497" s="5">
        <v>88.15</v>
      </c>
      <c r="F497" s="4">
        <v>88.15</v>
      </c>
      <c r="G497" s="4">
        <v>0</v>
      </c>
      <c r="H497" s="4">
        <v>0</v>
      </c>
      <c r="I497" s="6">
        <f t="shared" ref="I497" si="1298">SUM(F497-E497)*D497</f>
        <v>0</v>
      </c>
      <c r="J497" s="4">
        <v>0</v>
      </c>
      <c r="K497" s="4">
        <f t="shared" ref="K497" si="1299">SUM(H497-G497)*D497</f>
        <v>0</v>
      </c>
      <c r="L497" s="7">
        <f t="shared" ref="L497" si="1300">SUM(K497+J497+I497)</f>
        <v>0</v>
      </c>
    </row>
    <row r="498" spans="1:12">
      <c r="A498" s="2" t="s">
        <v>138</v>
      </c>
      <c r="B498" s="3" t="s">
        <v>20</v>
      </c>
      <c r="C498" s="4" t="s">
        <v>17</v>
      </c>
      <c r="D498" s="5">
        <v>7000</v>
      </c>
      <c r="E498" s="5">
        <v>320.5</v>
      </c>
      <c r="F498" s="4">
        <v>319.60000000000002</v>
      </c>
      <c r="G498" s="4">
        <v>0</v>
      </c>
      <c r="H498" s="4">
        <v>0</v>
      </c>
      <c r="I498" s="6">
        <f t="shared" ref="I498" si="1301">SUM(F498-E498)*D498</f>
        <v>-6299.9999999998408</v>
      </c>
      <c r="J498" s="4">
        <v>0</v>
      </c>
      <c r="K498" s="4">
        <f t="shared" ref="K498" si="1302">SUM(H498-G498)*D498</f>
        <v>0</v>
      </c>
      <c r="L498" s="7">
        <f t="shared" ref="L498" si="1303">SUM(K498+J498+I498)</f>
        <v>-6299.9999999998408</v>
      </c>
    </row>
    <row r="499" spans="1:12">
      <c r="A499" s="2" t="s">
        <v>135</v>
      </c>
      <c r="B499" s="3" t="s">
        <v>137</v>
      </c>
      <c r="C499" s="4" t="s">
        <v>17</v>
      </c>
      <c r="D499" s="5">
        <v>8000</v>
      </c>
      <c r="E499" s="5">
        <v>173.5</v>
      </c>
      <c r="F499" s="4">
        <v>174.25</v>
      </c>
      <c r="G499" s="4">
        <v>175</v>
      </c>
      <c r="H499" s="4">
        <v>176</v>
      </c>
      <c r="I499" s="6">
        <f t="shared" ref="I499" si="1304">SUM(F499-E499)*D499</f>
        <v>6000</v>
      </c>
      <c r="J499" s="4">
        <f>SUM(G499-F499)*D499</f>
        <v>6000</v>
      </c>
      <c r="K499" s="4">
        <f t="shared" ref="K499" si="1305">SUM(H499-G499)*D499</f>
        <v>8000</v>
      </c>
      <c r="L499" s="7">
        <f t="shared" ref="L499" si="1306">SUM(K499+J499+I499)</f>
        <v>20000</v>
      </c>
    </row>
    <row r="500" spans="1:12">
      <c r="A500" s="2" t="s">
        <v>135</v>
      </c>
      <c r="B500" s="3" t="s">
        <v>25</v>
      </c>
      <c r="C500" s="4" t="s">
        <v>17</v>
      </c>
      <c r="D500" s="5">
        <v>1600</v>
      </c>
      <c r="E500" s="5">
        <v>1095</v>
      </c>
      <c r="F500" s="4">
        <v>1098</v>
      </c>
      <c r="G500" s="4">
        <v>1101</v>
      </c>
      <c r="H500" s="4">
        <v>1105</v>
      </c>
      <c r="I500" s="6">
        <f t="shared" ref="I500" si="1307">SUM(F500-E500)*D500</f>
        <v>4800</v>
      </c>
      <c r="J500" s="4">
        <f>SUM(G500-F500)*D500</f>
        <v>4800</v>
      </c>
      <c r="K500" s="4">
        <f t="shared" ref="K500" si="1308">SUM(H500-G500)*D500</f>
        <v>6400</v>
      </c>
      <c r="L500" s="7">
        <f t="shared" ref="L500" si="1309">SUM(K500+J500+I500)</f>
        <v>16000</v>
      </c>
    </row>
    <row r="501" spans="1:12">
      <c r="A501" s="2" t="s">
        <v>135</v>
      </c>
      <c r="B501" s="3" t="s">
        <v>88</v>
      </c>
      <c r="C501" s="4" t="s">
        <v>17</v>
      </c>
      <c r="D501" s="5">
        <v>1200</v>
      </c>
      <c r="E501" s="5">
        <v>1434</v>
      </c>
      <c r="F501" s="4">
        <v>1438</v>
      </c>
      <c r="G501" s="4">
        <v>1442</v>
      </c>
      <c r="H501" s="4">
        <v>1446</v>
      </c>
      <c r="I501" s="6">
        <f t="shared" ref="I501" si="1310">SUM(F501-E501)*D501</f>
        <v>4800</v>
      </c>
      <c r="J501" s="4">
        <f>SUM(G501-F501)*D501</f>
        <v>4800</v>
      </c>
      <c r="K501" s="4">
        <f t="shared" ref="K501" si="1311">SUM(H501-G501)*D501</f>
        <v>4800</v>
      </c>
      <c r="L501" s="7">
        <f t="shared" ref="L501" si="1312">SUM(K501+J501+I501)</f>
        <v>14400</v>
      </c>
    </row>
    <row r="502" spans="1:12">
      <c r="A502" s="2" t="s">
        <v>135</v>
      </c>
      <c r="B502" s="3" t="s">
        <v>98</v>
      </c>
      <c r="C502" s="4" t="s">
        <v>17</v>
      </c>
      <c r="D502" s="5">
        <v>20000</v>
      </c>
      <c r="E502" s="5">
        <v>206.5</v>
      </c>
      <c r="F502" s="4">
        <v>207</v>
      </c>
      <c r="G502" s="4">
        <v>0</v>
      </c>
      <c r="H502" s="4">
        <v>0</v>
      </c>
      <c r="I502" s="6">
        <f t="shared" ref="I502" si="1313">SUM(F502-E502)*D502</f>
        <v>10000</v>
      </c>
      <c r="J502" s="4">
        <v>0</v>
      </c>
      <c r="K502" s="4">
        <f t="shared" ref="K502" si="1314">SUM(H502-G502)*D502</f>
        <v>0</v>
      </c>
      <c r="L502" s="7">
        <f t="shared" ref="L502" si="1315">SUM(K502+J502+I502)</f>
        <v>10000</v>
      </c>
    </row>
    <row r="503" spans="1:12">
      <c r="A503" s="2" t="s">
        <v>135</v>
      </c>
      <c r="B503" s="3" t="s">
        <v>41</v>
      </c>
      <c r="C503" s="4" t="s">
        <v>17</v>
      </c>
      <c r="D503" s="5">
        <v>8000</v>
      </c>
      <c r="E503" s="5">
        <v>154</v>
      </c>
      <c r="F503" s="4">
        <v>155</v>
      </c>
      <c r="G503" s="4">
        <v>0</v>
      </c>
      <c r="H503" s="4">
        <v>0</v>
      </c>
      <c r="I503" s="6">
        <f t="shared" ref="I503" si="1316">SUM(F503-E503)*D503</f>
        <v>8000</v>
      </c>
      <c r="J503" s="4">
        <v>0</v>
      </c>
      <c r="K503" s="4">
        <f t="shared" ref="K503" si="1317">SUM(H503-G503)*D503</f>
        <v>0</v>
      </c>
      <c r="L503" s="7">
        <f t="shared" ref="L503" si="1318">SUM(K503+J503+I503)</f>
        <v>8000</v>
      </c>
    </row>
    <row r="504" spans="1:12">
      <c r="A504" s="2" t="s">
        <v>135</v>
      </c>
      <c r="B504" s="3" t="s">
        <v>43</v>
      </c>
      <c r="C504" s="4" t="s">
        <v>17</v>
      </c>
      <c r="D504" s="5">
        <v>7000</v>
      </c>
      <c r="E504" s="5">
        <v>164.1</v>
      </c>
      <c r="F504" s="4">
        <v>164.1</v>
      </c>
      <c r="G504" s="4">
        <v>0</v>
      </c>
      <c r="H504" s="4">
        <v>0</v>
      </c>
      <c r="I504" s="6">
        <f t="shared" ref="I504" si="1319">SUM(F504-E504)*D504</f>
        <v>0</v>
      </c>
      <c r="J504" s="4">
        <v>0</v>
      </c>
      <c r="K504" s="4">
        <f t="shared" ref="K504" si="1320">SUM(H504-G504)*D504</f>
        <v>0</v>
      </c>
      <c r="L504" s="7">
        <f t="shared" ref="L504" si="1321">SUM(K504+J504+I504)</f>
        <v>0</v>
      </c>
    </row>
    <row r="505" spans="1:12">
      <c r="A505" s="2" t="s">
        <v>136</v>
      </c>
      <c r="B505" s="3" t="s">
        <v>31</v>
      </c>
      <c r="C505" s="4" t="s">
        <v>17</v>
      </c>
      <c r="D505" s="5">
        <v>4000</v>
      </c>
      <c r="E505" s="5">
        <v>248</v>
      </c>
      <c r="F505" s="4">
        <v>249</v>
      </c>
      <c r="G505" s="4">
        <v>250</v>
      </c>
      <c r="H505" s="4">
        <v>251</v>
      </c>
      <c r="I505" s="6">
        <f t="shared" ref="I505" si="1322">SUM(F505-E505)*D505</f>
        <v>4000</v>
      </c>
      <c r="J505" s="4">
        <f>SUM(G505-F505)*D505</f>
        <v>4000</v>
      </c>
      <c r="K505" s="4">
        <f t="shared" ref="K505:K508" si="1323">SUM(H505-G505)*D505</f>
        <v>4000</v>
      </c>
      <c r="L505" s="7">
        <f t="shared" ref="L505" si="1324">SUM(K505+J505+I505)</f>
        <v>12000</v>
      </c>
    </row>
    <row r="506" spans="1:12">
      <c r="A506" s="2" t="s">
        <v>136</v>
      </c>
      <c r="B506" s="3" t="s">
        <v>137</v>
      </c>
      <c r="C506" s="4" t="s">
        <v>17</v>
      </c>
      <c r="D506" s="5">
        <v>8000</v>
      </c>
      <c r="E506" s="5">
        <v>169</v>
      </c>
      <c r="F506" s="4">
        <v>169.7</v>
      </c>
      <c r="G506" s="4">
        <v>171</v>
      </c>
      <c r="H506" s="4">
        <v>172</v>
      </c>
      <c r="I506" s="6">
        <f t="shared" ref="I506" si="1325">SUM(F506-E506)*D506</f>
        <v>5599.9999999999091</v>
      </c>
      <c r="J506" s="4">
        <f>SUM(G506-F506)*D506</f>
        <v>10400.000000000091</v>
      </c>
      <c r="K506" s="4">
        <f t="shared" si="1323"/>
        <v>8000</v>
      </c>
      <c r="L506" s="7">
        <f t="shared" ref="L506" si="1326">SUM(K506+J506+I506)</f>
        <v>24000</v>
      </c>
    </row>
    <row r="507" spans="1:12">
      <c r="A507" s="2" t="s">
        <v>136</v>
      </c>
      <c r="B507" s="3" t="s">
        <v>37</v>
      </c>
      <c r="C507" s="4" t="s">
        <v>17</v>
      </c>
      <c r="D507" s="5">
        <v>2000</v>
      </c>
      <c r="E507" s="5">
        <v>862</v>
      </c>
      <c r="F507" s="4">
        <v>864</v>
      </c>
      <c r="G507" s="4">
        <v>0</v>
      </c>
      <c r="H507" s="4">
        <v>0</v>
      </c>
      <c r="I507" s="6">
        <f t="shared" ref="I507" si="1327">SUM(F507-E507)*D507</f>
        <v>4000</v>
      </c>
      <c r="J507" s="4">
        <v>0</v>
      </c>
      <c r="K507" s="4">
        <f t="shared" ref="K507" si="1328">SUM(H507-G507)*D507</f>
        <v>0</v>
      </c>
      <c r="L507" s="7">
        <f t="shared" ref="L507" si="1329">SUM(K507+J507+I507)</f>
        <v>4000</v>
      </c>
    </row>
    <row r="508" spans="1:12">
      <c r="A508" s="2" t="s">
        <v>134</v>
      </c>
      <c r="B508" s="3" t="s">
        <v>42</v>
      </c>
      <c r="C508" s="4" t="s">
        <v>17</v>
      </c>
      <c r="D508" s="5">
        <v>7000</v>
      </c>
      <c r="E508" s="5">
        <v>358</v>
      </c>
      <c r="F508" s="4">
        <v>358.7</v>
      </c>
      <c r="G508" s="4">
        <v>359.5</v>
      </c>
      <c r="H508" s="4">
        <v>361</v>
      </c>
      <c r="I508" s="6">
        <f t="shared" ref="I508" si="1330">SUM(F508-E508)*D508</f>
        <v>4899.99999999992</v>
      </c>
      <c r="J508" s="4">
        <f>SUM(G508-F508)*D508</f>
        <v>5600.00000000008</v>
      </c>
      <c r="K508" s="4">
        <f t="shared" si="1323"/>
        <v>10500</v>
      </c>
      <c r="L508" s="7">
        <f t="shared" ref="L508" si="1331">SUM(K508+J508+I508)</f>
        <v>21000</v>
      </c>
    </row>
    <row r="509" spans="1:12">
      <c r="A509" s="2" t="s">
        <v>134</v>
      </c>
      <c r="B509" s="3" t="s">
        <v>44</v>
      </c>
      <c r="C509" s="4" t="s">
        <v>17</v>
      </c>
      <c r="D509" s="5">
        <v>4000</v>
      </c>
      <c r="E509" s="5">
        <v>376.5</v>
      </c>
      <c r="F509" s="4">
        <v>377.5</v>
      </c>
      <c r="G509" s="4">
        <v>378.5</v>
      </c>
      <c r="H509" s="4">
        <v>0</v>
      </c>
      <c r="I509" s="6">
        <f t="shared" ref="I509" si="1332">SUM(F509-E509)*D509</f>
        <v>4000</v>
      </c>
      <c r="J509" s="4">
        <f>SUM(G509-F509)*D509</f>
        <v>4000</v>
      </c>
      <c r="K509" s="4">
        <v>0</v>
      </c>
      <c r="L509" s="7">
        <f t="shared" ref="L509" si="1333">SUM(K509+J509+I509)</f>
        <v>8000</v>
      </c>
    </row>
    <row r="510" spans="1:12">
      <c r="A510" s="2" t="s">
        <v>134</v>
      </c>
      <c r="B510" s="3" t="s">
        <v>40</v>
      </c>
      <c r="C510" s="4" t="s">
        <v>17</v>
      </c>
      <c r="D510" s="5">
        <v>6000</v>
      </c>
      <c r="E510" s="5">
        <v>128.5</v>
      </c>
      <c r="F510" s="4">
        <v>127.7</v>
      </c>
      <c r="G510" s="4">
        <v>0</v>
      </c>
      <c r="H510" s="4">
        <v>0</v>
      </c>
      <c r="I510" s="6">
        <f t="shared" ref="I510" si="1334">SUM(F510-E510)*D510</f>
        <v>-4799.9999999999827</v>
      </c>
      <c r="J510" s="4">
        <v>0</v>
      </c>
      <c r="K510" s="4">
        <v>0</v>
      </c>
      <c r="L510" s="7">
        <f t="shared" ref="L510" si="1335">SUM(K510+J510+I510)</f>
        <v>-4799.9999999999827</v>
      </c>
    </row>
    <row r="511" spans="1:12">
      <c r="A511" s="2" t="s">
        <v>132</v>
      </c>
      <c r="B511" s="3" t="s">
        <v>30</v>
      </c>
      <c r="C511" s="4" t="s">
        <v>17</v>
      </c>
      <c r="D511" s="5">
        <v>1000</v>
      </c>
      <c r="E511" s="5">
        <v>1895</v>
      </c>
      <c r="F511" s="4">
        <v>1900</v>
      </c>
      <c r="G511" s="4">
        <v>1905</v>
      </c>
      <c r="H511" s="4">
        <v>1135</v>
      </c>
      <c r="I511" s="6">
        <f t="shared" ref="I511" si="1336">SUM(F511-E511)*D511</f>
        <v>5000</v>
      </c>
      <c r="J511" s="4">
        <f>SUM(G511-F511)*D511</f>
        <v>5000</v>
      </c>
      <c r="K511" s="4">
        <v>0</v>
      </c>
      <c r="L511" s="7">
        <f t="shared" ref="L511" si="1337">SUM(K511+J511+I511)</f>
        <v>10000</v>
      </c>
    </row>
    <row r="512" spans="1:12">
      <c r="A512" s="2" t="s">
        <v>132</v>
      </c>
      <c r="B512" s="3" t="s">
        <v>55</v>
      </c>
      <c r="C512" s="4" t="s">
        <v>17</v>
      </c>
      <c r="D512" s="5">
        <v>7000</v>
      </c>
      <c r="E512" s="5">
        <v>214.5</v>
      </c>
      <c r="F512" s="4">
        <v>215.25</v>
      </c>
      <c r="G512" s="4">
        <v>1905</v>
      </c>
      <c r="H512" s="4">
        <v>0</v>
      </c>
      <c r="I512" s="6">
        <f t="shared" ref="I512" si="1338">SUM(F512-E512)*D512</f>
        <v>5250</v>
      </c>
      <c r="J512" s="4">
        <v>0</v>
      </c>
      <c r="K512" s="4">
        <v>0</v>
      </c>
      <c r="L512" s="7">
        <f t="shared" ref="L512" si="1339">SUM(K512+J512+I512)</f>
        <v>5250</v>
      </c>
    </row>
    <row r="513" spans="1:12">
      <c r="A513" s="2" t="s">
        <v>132</v>
      </c>
      <c r="B513" s="3" t="s">
        <v>133</v>
      </c>
      <c r="C513" s="4" t="s">
        <v>17</v>
      </c>
      <c r="D513" s="5">
        <v>7000</v>
      </c>
      <c r="E513" s="5">
        <v>135.69999999999999</v>
      </c>
      <c r="F513" s="4">
        <v>136.5</v>
      </c>
      <c r="G513" s="4">
        <v>0</v>
      </c>
      <c r="H513" s="4">
        <v>0</v>
      </c>
      <c r="I513" s="6">
        <f t="shared" ref="I513" si="1340">SUM(F513-E513)*D513</f>
        <v>5600.00000000008</v>
      </c>
      <c r="J513" s="4">
        <v>0</v>
      </c>
      <c r="K513" s="4">
        <v>0</v>
      </c>
      <c r="L513" s="7">
        <f t="shared" ref="L513" si="1341">SUM(K513+J513+I513)</f>
        <v>5600.00000000008</v>
      </c>
    </row>
    <row r="514" spans="1:12">
      <c r="A514" s="2" t="s">
        <v>132</v>
      </c>
      <c r="B514" s="3" t="s">
        <v>40</v>
      </c>
      <c r="C514" s="4" t="s">
        <v>17</v>
      </c>
      <c r="D514" s="5">
        <v>12000</v>
      </c>
      <c r="E514" s="5">
        <v>128</v>
      </c>
      <c r="F514" s="4">
        <v>128.4</v>
      </c>
      <c r="G514" s="4">
        <v>0</v>
      </c>
      <c r="H514" s="4">
        <v>0</v>
      </c>
      <c r="I514" s="6">
        <f t="shared" ref="I514" si="1342">SUM(F514-E514)*D514</f>
        <v>4800.0000000000682</v>
      </c>
      <c r="J514" s="4">
        <v>0</v>
      </c>
      <c r="K514" s="4">
        <v>0</v>
      </c>
      <c r="L514" s="7">
        <f t="shared" ref="L514" si="1343">SUM(K514+J514+I514)</f>
        <v>4800.0000000000682</v>
      </c>
    </row>
    <row r="515" spans="1:12">
      <c r="A515" s="2" t="s">
        <v>131</v>
      </c>
      <c r="B515" s="3" t="s">
        <v>81</v>
      </c>
      <c r="C515" s="4" t="s">
        <v>17</v>
      </c>
      <c r="D515" s="5">
        <v>1000</v>
      </c>
      <c r="E515" s="5">
        <v>1121</v>
      </c>
      <c r="F515" s="4">
        <v>1125</v>
      </c>
      <c r="G515" s="4">
        <v>1130</v>
      </c>
      <c r="H515" s="4">
        <v>1135</v>
      </c>
      <c r="I515" s="6">
        <f t="shared" ref="I515" si="1344">SUM(F515-E515)*D515</f>
        <v>4000</v>
      </c>
      <c r="J515" s="4">
        <f>SUM(G515-F515)*D515</f>
        <v>5000</v>
      </c>
      <c r="K515" s="4">
        <f t="shared" ref="K515" si="1345">SUM(H515-G515)*D515</f>
        <v>5000</v>
      </c>
      <c r="L515" s="7">
        <f t="shared" ref="L515" si="1346">SUM(K515+J515+I515)</f>
        <v>14000</v>
      </c>
    </row>
    <row r="516" spans="1:12">
      <c r="A516" s="2" t="s">
        <v>131</v>
      </c>
      <c r="B516" s="3" t="s">
        <v>126</v>
      </c>
      <c r="C516" s="4" t="s">
        <v>17</v>
      </c>
      <c r="D516" s="5">
        <v>3700</v>
      </c>
      <c r="E516" s="5">
        <v>262</v>
      </c>
      <c r="F516" s="4">
        <v>263</v>
      </c>
      <c r="G516" s="4">
        <v>264</v>
      </c>
      <c r="H516" s="4">
        <v>0</v>
      </c>
      <c r="I516" s="6">
        <f t="shared" ref="I516" si="1347">SUM(F516-E516)*D516</f>
        <v>3700</v>
      </c>
      <c r="J516" s="4">
        <f>SUM(G516-F516)*D516</f>
        <v>3700</v>
      </c>
      <c r="K516" s="4">
        <v>0</v>
      </c>
      <c r="L516" s="7">
        <f t="shared" ref="L516" si="1348">SUM(K516+J516+I516)</f>
        <v>7400</v>
      </c>
    </row>
    <row r="517" spans="1:12">
      <c r="A517" s="2" t="s">
        <v>131</v>
      </c>
      <c r="B517" s="3" t="s">
        <v>54</v>
      </c>
      <c r="C517" s="4" t="s">
        <v>17</v>
      </c>
      <c r="D517" s="5">
        <v>4000</v>
      </c>
      <c r="E517" s="5">
        <v>547</v>
      </c>
      <c r="F517" s="4">
        <v>548</v>
      </c>
      <c r="G517" s="4">
        <v>0</v>
      </c>
      <c r="H517" s="4">
        <v>0</v>
      </c>
      <c r="I517" s="6">
        <f t="shared" ref="I517" si="1349">SUM(F517-E517)*D517</f>
        <v>4000</v>
      </c>
      <c r="J517" s="4">
        <v>0</v>
      </c>
      <c r="K517" s="4">
        <v>0</v>
      </c>
      <c r="L517" s="7">
        <f t="shared" ref="L517" si="1350">SUM(K517+J517+I517)</f>
        <v>4000</v>
      </c>
    </row>
    <row r="518" spans="1:12">
      <c r="A518" s="2" t="s">
        <v>131</v>
      </c>
      <c r="B518" s="3" t="s">
        <v>88</v>
      </c>
      <c r="C518" s="4" t="s">
        <v>17</v>
      </c>
      <c r="D518" s="5">
        <v>1000</v>
      </c>
      <c r="E518" s="5">
        <v>1412</v>
      </c>
      <c r="F518" s="4">
        <v>1418</v>
      </c>
      <c r="G518" s="4">
        <v>0</v>
      </c>
      <c r="H518" s="4">
        <v>0</v>
      </c>
      <c r="I518" s="6">
        <f t="shared" ref="I518" si="1351">SUM(F518-E518)*D518</f>
        <v>6000</v>
      </c>
      <c r="J518" s="4">
        <v>0</v>
      </c>
      <c r="K518" s="4">
        <v>0</v>
      </c>
      <c r="L518" s="7">
        <f t="shared" ref="L518" si="1352">SUM(K518+J518+I518)</f>
        <v>6000</v>
      </c>
    </row>
    <row r="519" spans="1:12">
      <c r="A519" s="2" t="s">
        <v>131</v>
      </c>
      <c r="B519" s="3" t="s">
        <v>46</v>
      </c>
      <c r="C519" s="4" t="s">
        <v>17</v>
      </c>
      <c r="D519" s="5">
        <v>1000</v>
      </c>
      <c r="E519" s="5">
        <v>1150</v>
      </c>
      <c r="F519" s="4">
        <v>1150</v>
      </c>
      <c r="G519" s="4">
        <v>0</v>
      </c>
      <c r="H519" s="4">
        <v>0</v>
      </c>
      <c r="I519" s="6">
        <f t="shared" ref="I519" si="1353">SUM(F519-E519)*D519</f>
        <v>0</v>
      </c>
      <c r="J519" s="4">
        <v>0</v>
      </c>
      <c r="K519" s="4">
        <v>0</v>
      </c>
      <c r="L519" s="7">
        <f t="shared" ref="L519" si="1354">SUM(K519+J519+I519)</f>
        <v>0</v>
      </c>
    </row>
    <row r="520" spans="1:12">
      <c r="A520" s="2" t="s">
        <v>131</v>
      </c>
      <c r="B520" s="3" t="s">
        <v>55</v>
      </c>
      <c r="C520" s="4" t="s">
        <v>17</v>
      </c>
      <c r="D520" s="5">
        <v>7000</v>
      </c>
      <c r="E520" s="5">
        <v>214</v>
      </c>
      <c r="F520" s="4">
        <v>212.5</v>
      </c>
      <c r="G520" s="4">
        <v>0</v>
      </c>
      <c r="H520" s="4">
        <v>0</v>
      </c>
      <c r="I520" s="6">
        <f t="shared" ref="I520" si="1355">SUM(F520-E520)*D520</f>
        <v>-10500</v>
      </c>
      <c r="J520" s="4">
        <v>0</v>
      </c>
      <c r="K520" s="4">
        <v>0</v>
      </c>
      <c r="L520" s="7">
        <f t="shared" ref="L520" si="1356">SUM(K520+J520+I520)</f>
        <v>-10500</v>
      </c>
    </row>
    <row r="521" spans="1:12">
      <c r="A521" s="2" t="s">
        <v>131</v>
      </c>
      <c r="B521" s="3" t="s">
        <v>27</v>
      </c>
      <c r="C521" s="4" t="s">
        <v>17</v>
      </c>
      <c r="D521" s="5">
        <v>4000</v>
      </c>
      <c r="E521" s="5">
        <v>554.20000000000005</v>
      </c>
      <c r="F521" s="4">
        <v>552.5</v>
      </c>
      <c r="G521" s="4">
        <v>0</v>
      </c>
      <c r="H521" s="4">
        <v>0</v>
      </c>
      <c r="I521" s="6">
        <f t="shared" ref="I521:I522" si="1357">SUM(F521-E521)*D521</f>
        <v>-6800.0000000001819</v>
      </c>
      <c r="J521" s="4">
        <v>0</v>
      </c>
      <c r="K521" s="4">
        <v>0</v>
      </c>
      <c r="L521" s="7">
        <f t="shared" ref="L521:L522" si="1358">SUM(K521+J521+I521)</f>
        <v>-6800.0000000001819</v>
      </c>
    </row>
    <row r="522" spans="1:12">
      <c r="A522" s="2" t="s">
        <v>130</v>
      </c>
      <c r="B522" s="3" t="s">
        <v>55</v>
      </c>
      <c r="C522" s="4" t="s">
        <v>17</v>
      </c>
      <c r="D522" s="5">
        <v>7000</v>
      </c>
      <c r="E522" s="5">
        <v>210.3</v>
      </c>
      <c r="F522" s="4">
        <v>211</v>
      </c>
      <c r="G522" s="4">
        <v>212</v>
      </c>
      <c r="H522" s="4">
        <v>213</v>
      </c>
      <c r="I522" s="6">
        <f t="shared" si="1357"/>
        <v>4899.99999999992</v>
      </c>
      <c r="J522" s="4">
        <f>SUM(G522-F522)*D522</f>
        <v>7000</v>
      </c>
      <c r="K522" s="4">
        <f t="shared" ref="K522" si="1359">SUM(H522-G522)*D522</f>
        <v>7000</v>
      </c>
      <c r="L522" s="7">
        <f t="shared" si="1358"/>
        <v>18899.99999999992</v>
      </c>
    </row>
    <row r="523" spans="1:12">
      <c r="A523" s="2" t="s">
        <v>130</v>
      </c>
      <c r="B523" s="3" t="s">
        <v>84</v>
      </c>
      <c r="C523" s="4" t="s">
        <v>17</v>
      </c>
      <c r="D523" s="5">
        <v>1000</v>
      </c>
      <c r="E523" s="5">
        <v>1562</v>
      </c>
      <c r="F523" s="4">
        <v>1553</v>
      </c>
      <c r="G523" s="4">
        <v>0</v>
      </c>
      <c r="H523" s="4">
        <v>0</v>
      </c>
      <c r="I523" s="6">
        <f t="shared" ref="I523" si="1360">SUM(F523-E523)*D523</f>
        <v>-9000</v>
      </c>
      <c r="J523" s="4">
        <v>0</v>
      </c>
      <c r="K523" s="4">
        <f t="shared" ref="K523" si="1361">SUM(H523-G523)*D523</f>
        <v>0</v>
      </c>
      <c r="L523" s="7">
        <f t="shared" ref="L523" si="1362">SUM(K523+J523+I523)</f>
        <v>-9000</v>
      </c>
    </row>
    <row r="524" spans="1:12">
      <c r="A524" s="2" t="s">
        <v>130</v>
      </c>
      <c r="B524" s="3" t="s">
        <v>52</v>
      </c>
      <c r="C524" s="4" t="s">
        <v>17</v>
      </c>
      <c r="D524" s="5">
        <v>4000</v>
      </c>
      <c r="E524" s="5">
        <v>469.7</v>
      </c>
      <c r="F524" s="4">
        <v>468</v>
      </c>
      <c r="G524" s="4">
        <v>0</v>
      </c>
      <c r="H524" s="4">
        <v>0</v>
      </c>
      <c r="I524" s="6">
        <f t="shared" ref="I524" si="1363">SUM(F524-E524)*D524</f>
        <v>-6799.9999999999545</v>
      </c>
      <c r="J524" s="4">
        <v>0</v>
      </c>
      <c r="K524" s="4">
        <f t="shared" ref="K524" si="1364">SUM(H524-G524)*D524</f>
        <v>0</v>
      </c>
      <c r="L524" s="7">
        <f t="shared" ref="L524" si="1365">SUM(K524+J524+I524)</f>
        <v>-6799.9999999999545</v>
      </c>
    </row>
    <row r="525" spans="1:12">
      <c r="A525" s="2" t="s">
        <v>129</v>
      </c>
      <c r="B525" s="3" t="s">
        <v>52</v>
      </c>
      <c r="C525" s="4" t="s">
        <v>17</v>
      </c>
      <c r="D525" s="5">
        <v>4000</v>
      </c>
      <c r="E525" s="5">
        <v>469</v>
      </c>
      <c r="F525" s="4">
        <v>467.5</v>
      </c>
      <c r="G525" s="4">
        <v>0</v>
      </c>
      <c r="H525" s="4">
        <v>0</v>
      </c>
      <c r="I525" s="6">
        <f t="shared" ref="I525" si="1366">SUM(F525-E525)*D525</f>
        <v>-6000</v>
      </c>
      <c r="J525" s="4">
        <v>0</v>
      </c>
      <c r="K525" s="4">
        <f t="shared" ref="K525" si="1367">SUM(H525-G525)*D525</f>
        <v>0</v>
      </c>
      <c r="L525" s="7">
        <f t="shared" ref="L525" si="1368">SUM(K525+J525+I525)</f>
        <v>-6000</v>
      </c>
    </row>
    <row r="526" spans="1:12">
      <c r="A526" s="2" t="s">
        <v>129</v>
      </c>
      <c r="B526" s="3" t="s">
        <v>55</v>
      </c>
      <c r="C526" s="4" t="s">
        <v>17</v>
      </c>
      <c r="D526" s="5">
        <v>7000</v>
      </c>
      <c r="E526" s="5">
        <v>209.35</v>
      </c>
      <c r="F526" s="4">
        <v>210</v>
      </c>
      <c r="G526" s="4">
        <v>0</v>
      </c>
      <c r="H526" s="4">
        <v>0</v>
      </c>
      <c r="I526" s="6">
        <f t="shared" ref="I526" si="1369">SUM(F526-E526)*D526</f>
        <v>4550.00000000004</v>
      </c>
      <c r="J526" s="4">
        <v>0</v>
      </c>
      <c r="K526" s="4">
        <f t="shared" ref="K526" si="1370">SUM(H526-G526)*D526</f>
        <v>0</v>
      </c>
      <c r="L526" s="7">
        <f t="shared" ref="L526" si="1371">SUM(K526+J526+I526)</f>
        <v>4550.00000000004</v>
      </c>
    </row>
    <row r="527" spans="1:12">
      <c r="A527" s="2" t="s">
        <v>129</v>
      </c>
      <c r="B527" s="3" t="s">
        <v>47</v>
      </c>
      <c r="C527" s="4" t="s">
        <v>18</v>
      </c>
      <c r="D527" s="5">
        <v>4000</v>
      </c>
      <c r="E527" s="5">
        <v>213</v>
      </c>
      <c r="F527" s="4">
        <v>213</v>
      </c>
      <c r="G527" s="4">
        <v>0</v>
      </c>
      <c r="H527" s="4">
        <v>0</v>
      </c>
      <c r="I527" s="6">
        <f t="shared" ref="I527" si="1372">SUM(F527-E527)*D527</f>
        <v>0</v>
      </c>
      <c r="J527" s="4">
        <v>0</v>
      </c>
      <c r="K527" s="4">
        <f t="shared" ref="K527" si="1373">SUM(H527-G527)*D527</f>
        <v>0</v>
      </c>
      <c r="L527" s="7">
        <f t="shared" ref="L527" si="1374">SUM(K527+J527+I527)</f>
        <v>0</v>
      </c>
    </row>
    <row r="528" spans="1:12">
      <c r="A528" s="2" t="s">
        <v>128</v>
      </c>
      <c r="B528" s="3" t="s">
        <v>32</v>
      </c>
      <c r="C528" s="4" t="s">
        <v>17</v>
      </c>
      <c r="D528" s="5">
        <v>1400</v>
      </c>
      <c r="E528" s="5">
        <v>1834</v>
      </c>
      <c r="F528" s="4">
        <v>1838</v>
      </c>
      <c r="G528" s="4">
        <v>1842</v>
      </c>
      <c r="H528" s="4">
        <v>1848</v>
      </c>
      <c r="I528" s="6">
        <f t="shared" ref="I528" si="1375">SUM(F528-E528)*D528</f>
        <v>5600</v>
      </c>
      <c r="J528" s="4">
        <f>SUM(G528-F528)*D528</f>
        <v>5600</v>
      </c>
      <c r="K528" s="4">
        <f t="shared" ref="K528" si="1376">SUM(H528-G528)*D528</f>
        <v>8400</v>
      </c>
      <c r="L528" s="7">
        <f t="shared" ref="L528" si="1377">SUM(K528+J528+I528)</f>
        <v>19600</v>
      </c>
    </row>
    <row r="529" spans="1:12">
      <c r="A529" s="2" t="s">
        <v>128</v>
      </c>
      <c r="B529" s="3" t="s">
        <v>24</v>
      </c>
      <c r="C529" s="4" t="s">
        <v>17</v>
      </c>
      <c r="D529" s="5">
        <v>4000</v>
      </c>
      <c r="E529" s="5">
        <v>365</v>
      </c>
      <c r="F529" s="4">
        <v>366</v>
      </c>
      <c r="G529" s="4">
        <v>367</v>
      </c>
      <c r="H529" s="4">
        <v>368</v>
      </c>
      <c r="I529" s="6">
        <f t="shared" ref="I529" si="1378">SUM(F529-E529)*D529</f>
        <v>4000</v>
      </c>
      <c r="J529" s="4">
        <f>SUM(G529-F529)*D529</f>
        <v>4000</v>
      </c>
      <c r="K529" s="4">
        <f t="shared" ref="K529" si="1379">SUM(H529-G529)*D529</f>
        <v>4000</v>
      </c>
      <c r="L529" s="7">
        <f t="shared" ref="L529" si="1380">SUM(K529+J529+I529)</f>
        <v>12000</v>
      </c>
    </row>
    <row r="530" spans="1:12">
      <c r="A530" s="2" t="s">
        <v>128</v>
      </c>
      <c r="B530" s="3" t="s">
        <v>91</v>
      </c>
      <c r="C530" s="4" t="s">
        <v>17</v>
      </c>
      <c r="D530" s="5">
        <v>1500</v>
      </c>
      <c r="E530" s="5">
        <v>1269</v>
      </c>
      <c r="F530" s="4">
        <v>1272</v>
      </c>
      <c r="G530" s="4">
        <v>1275</v>
      </c>
      <c r="H530" s="4">
        <v>1278</v>
      </c>
      <c r="I530" s="6">
        <f t="shared" ref="I530:I532" si="1381">SUM(F530-E530)*D530</f>
        <v>4500</v>
      </c>
      <c r="J530" s="4">
        <f>SUM(G530-F530)*D530</f>
        <v>4500</v>
      </c>
      <c r="K530" s="4">
        <f t="shared" ref="K530" si="1382">SUM(H530-G530)*D530</f>
        <v>4500</v>
      </c>
      <c r="L530" s="7">
        <f t="shared" ref="L530" si="1383">SUM(K530+J530+I530)</f>
        <v>13500</v>
      </c>
    </row>
    <row r="531" spans="1:12">
      <c r="A531" s="2" t="s">
        <v>128</v>
      </c>
      <c r="B531" s="3" t="s">
        <v>78</v>
      </c>
      <c r="C531" s="4" t="s">
        <v>17</v>
      </c>
      <c r="D531" s="5">
        <v>516.5</v>
      </c>
      <c r="E531" s="5">
        <v>518</v>
      </c>
      <c r="F531" s="4">
        <v>0</v>
      </c>
      <c r="G531" s="4">
        <v>0</v>
      </c>
      <c r="H531" s="4">
        <v>0</v>
      </c>
      <c r="I531" s="6">
        <v>0</v>
      </c>
      <c r="J531" s="4">
        <v>0</v>
      </c>
      <c r="K531" s="4">
        <f t="shared" ref="K531" si="1384">SUM(H531-G531)*D531</f>
        <v>0</v>
      </c>
      <c r="L531" s="7">
        <f t="shared" ref="L531" si="1385">SUM(K531+J531+I531)</f>
        <v>0</v>
      </c>
    </row>
    <row r="532" spans="1:12">
      <c r="A532" s="2" t="s">
        <v>128</v>
      </c>
      <c r="B532" s="3" t="s">
        <v>126</v>
      </c>
      <c r="C532" s="4" t="s">
        <v>17</v>
      </c>
      <c r="D532" s="5">
        <v>7000</v>
      </c>
      <c r="E532" s="5">
        <v>253.85</v>
      </c>
      <c r="F532" s="4">
        <v>252.5</v>
      </c>
      <c r="G532" s="4">
        <v>0</v>
      </c>
      <c r="H532" s="4">
        <v>0</v>
      </c>
      <c r="I532" s="6">
        <f t="shared" si="1381"/>
        <v>-9449.99999999996</v>
      </c>
      <c r="J532" s="4">
        <v>0</v>
      </c>
      <c r="K532" s="4">
        <f t="shared" ref="K532" si="1386">SUM(H532-G532)*D532</f>
        <v>0</v>
      </c>
      <c r="L532" s="7">
        <f t="shared" ref="L532" si="1387">SUM(K532+J532+I532)</f>
        <v>-9449.99999999996</v>
      </c>
    </row>
    <row r="533" spans="1:12">
      <c r="A533" s="2" t="s">
        <v>127</v>
      </c>
      <c r="B533" s="3" t="s">
        <v>54</v>
      </c>
      <c r="C533" s="4" t="s">
        <v>17</v>
      </c>
      <c r="D533" s="5">
        <v>4000</v>
      </c>
      <c r="E533" s="5">
        <v>536.29999999999995</v>
      </c>
      <c r="F533" s="4">
        <v>537.29999999999995</v>
      </c>
      <c r="G533" s="4">
        <v>538.29999999999995</v>
      </c>
      <c r="H533" s="4">
        <v>539.5</v>
      </c>
      <c r="I533" s="6">
        <f t="shared" ref="I533" si="1388">SUM(F533-E533)*D533</f>
        <v>4000</v>
      </c>
      <c r="J533" s="4">
        <f>SUM(G533-F533)*D533</f>
        <v>4000</v>
      </c>
      <c r="K533" s="4">
        <f t="shared" ref="K533" si="1389">SUM(H533-G533)*D533</f>
        <v>4800.0000000001819</v>
      </c>
      <c r="L533" s="7">
        <f t="shared" ref="L533" si="1390">SUM(K533+J533+I533)</f>
        <v>12800.000000000182</v>
      </c>
    </row>
    <row r="534" spans="1:12">
      <c r="A534" s="2" t="s">
        <v>127</v>
      </c>
      <c r="B534" s="3" t="s">
        <v>54</v>
      </c>
      <c r="C534" s="4" t="s">
        <v>17</v>
      </c>
      <c r="D534" s="5">
        <v>4000</v>
      </c>
      <c r="E534" s="5">
        <v>534.5</v>
      </c>
      <c r="F534" s="4">
        <v>535.5</v>
      </c>
      <c r="G534" s="4">
        <v>536.5</v>
      </c>
      <c r="H534" s="4">
        <v>537.5</v>
      </c>
      <c r="I534" s="6">
        <f t="shared" ref="I534" si="1391">SUM(F534-E534)*D534</f>
        <v>4000</v>
      </c>
      <c r="J534" s="4">
        <f>SUM(G534-F534)*D534</f>
        <v>4000</v>
      </c>
      <c r="K534" s="4">
        <f t="shared" ref="K534" si="1392">SUM(H534-G534)*D534</f>
        <v>4000</v>
      </c>
      <c r="L534" s="7">
        <f>SUM(K534+J534+I534)</f>
        <v>12000</v>
      </c>
    </row>
    <row r="535" spans="1:12">
      <c r="A535" s="2" t="s">
        <v>127</v>
      </c>
      <c r="B535" s="3" t="s">
        <v>33</v>
      </c>
      <c r="C535" s="4" t="s">
        <v>18</v>
      </c>
      <c r="D535" s="5">
        <v>3000</v>
      </c>
      <c r="E535" s="5">
        <v>641</v>
      </c>
      <c r="F535" s="4">
        <v>639</v>
      </c>
      <c r="G535" s="4">
        <v>0</v>
      </c>
      <c r="H535" s="4">
        <v>0</v>
      </c>
      <c r="I535" s="6">
        <f t="shared" ref="I535" si="1393">SUM(E535-F535)*D535</f>
        <v>6000</v>
      </c>
      <c r="J535" s="4">
        <v>0</v>
      </c>
      <c r="K535" s="4">
        <v>0</v>
      </c>
      <c r="L535" s="7">
        <f t="shared" ref="L535" si="1394">SUM(K535+J535+I535)</f>
        <v>6000</v>
      </c>
    </row>
    <row r="536" spans="1:12">
      <c r="A536" s="2" t="s">
        <v>127</v>
      </c>
      <c r="B536" s="3" t="s">
        <v>44</v>
      </c>
      <c r="C536" s="4" t="s">
        <v>18</v>
      </c>
      <c r="D536" s="5">
        <v>4000</v>
      </c>
      <c r="E536" s="5">
        <v>364</v>
      </c>
      <c r="F536" s="4">
        <v>363</v>
      </c>
      <c r="G536" s="4">
        <v>0</v>
      </c>
      <c r="H536" s="4">
        <v>0</v>
      </c>
      <c r="I536" s="6">
        <f t="shared" ref="I536" si="1395">SUM(E536-F536)*D536</f>
        <v>4000</v>
      </c>
      <c r="J536" s="4">
        <v>0</v>
      </c>
      <c r="K536" s="4">
        <v>0</v>
      </c>
      <c r="L536" s="7">
        <f t="shared" ref="L536" si="1396">SUM(K536+J536+I536)</f>
        <v>4000</v>
      </c>
    </row>
    <row r="537" spans="1:12">
      <c r="A537" s="2" t="s">
        <v>125</v>
      </c>
      <c r="B537" s="3" t="s">
        <v>54</v>
      </c>
      <c r="C537" s="4" t="s">
        <v>17</v>
      </c>
      <c r="D537" s="5">
        <v>4000</v>
      </c>
      <c r="E537" s="5">
        <v>526.29999999999995</v>
      </c>
      <c r="F537" s="4">
        <v>527.29999999999995</v>
      </c>
      <c r="G537" s="4">
        <v>528.29999999999995</v>
      </c>
      <c r="H537" s="4">
        <v>0</v>
      </c>
      <c r="I537" s="6">
        <f t="shared" ref="I537" si="1397">SUM(F537-E537)*D537</f>
        <v>4000</v>
      </c>
      <c r="J537" s="4">
        <f>SUM(G537-F537)*D537</f>
        <v>4000</v>
      </c>
      <c r="K537" s="4">
        <v>0</v>
      </c>
      <c r="L537" s="7">
        <f t="shared" ref="L537" si="1398">SUM(K537+J537+I537)</f>
        <v>8000</v>
      </c>
    </row>
    <row r="538" spans="1:12">
      <c r="A538" s="2" t="s">
        <v>125</v>
      </c>
      <c r="B538" s="3" t="s">
        <v>126</v>
      </c>
      <c r="C538" s="4" t="s">
        <v>17</v>
      </c>
      <c r="D538" s="5">
        <v>7000</v>
      </c>
      <c r="E538" s="5">
        <v>246.8</v>
      </c>
      <c r="F538" s="4">
        <v>247.5</v>
      </c>
      <c r="G538" s="4">
        <v>248.5</v>
      </c>
      <c r="H538" s="4">
        <v>249.5</v>
      </c>
      <c r="I538" s="6">
        <f t="shared" ref="I538" si="1399">SUM(F538-E538)*D538</f>
        <v>4899.99999999992</v>
      </c>
      <c r="J538" s="4">
        <f>SUM(G538-F538)*D538</f>
        <v>7000</v>
      </c>
      <c r="K538" s="4">
        <f t="shared" ref="K538" si="1400">SUM(H538-G538)*D538</f>
        <v>7000</v>
      </c>
      <c r="L538" s="7">
        <f t="shared" ref="L538" si="1401">SUM(K538+J538+I538)</f>
        <v>18899.99999999992</v>
      </c>
    </row>
    <row r="539" spans="1:12">
      <c r="A539" s="2" t="s">
        <v>123</v>
      </c>
      <c r="B539" s="3" t="s">
        <v>124</v>
      </c>
      <c r="C539" s="4" t="s">
        <v>17</v>
      </c>
      <c r="D539" s="5">
        <v>3000</v>
      </c>
      <c r="E539" s="5">
        <v>450</v>
      </c>
      <c r="F539" s="4">
        <v>451.5</v>
      </c>
      <c r="G539" s="4">
        <v>453</v>
      </c>
      <c r="H539" s="4">
        <v>0</v>
      </c>
      <c r="I539" s="6">
        <f t="shared" ref="I539" si="1402">SUM(F539-E539)*D539</f>
        <v>4500</v>
      </c>
      <c r="J539" s="4">
        <f>SUM(G539-F539)*D539</f>
        <v>4500</v>
      </c>
      <c r="K539" s="4">
        <v>0</v>
      </c>
      <c r="L539" s="7">
        <f t="shared" ref="L539:L540" si="1403">SUM(K539+J539+I539)</f>
        <v>9000</v>
      </c>
    </row>
    <row r="540" spans="1:12">
      <c r="A540" s="2" t="s">
        <v>123</v>
      </c>
      <c r="B540" s="3" t="s">
        <v>52</v>
      </c>
      <c r="C540" s="4" t="s">
        <v>18</v>
      </c>
      <c r="D540" s="5">
        <v>4000</v>
      </c>
      <c r="E540" s="5">
        <v>462</v>
      </c>
      <c r="F540" s="4">
        <v>461</v>
      </c>
      <c r="G540" s="4">
        <v>460</v>
      </c>
      <c r="H540" s="4">
        <v>0</v>
      </c>
      <c r="I540" s="6">
        <f t="shared" ref="I540" si="1404">SUM(E540-F540)*D540</f>
        <v>4000</v>
      </c>
      <c r="J540" s="4">
        <f>SUM(F540-G540)*D540</f>
        <v>4000</v>
      </c>
      <c r="K540" s="4">
        <v>0</v>
      </c>
      <c r="L540" s="7">
        <f t="shared" si="1403"/>
        <v>8000</v>
      </c>
    </row>
    <row r="541" spans="1:12">
      <c r="A541" s="2" t="s">
        <v>123</v>
      </c>
      <c r="B541" s="3" t="s">
        <v>97</v>
      </c>
      <c r="C541" s="4" t="s">
        <v>17</v>
      </c>
      <c r="D541" s="5">
        <v>16000</v>
      </c>
      <c r="E541" s="5">
        <v>136.19999999999999</v>
      </c>
      <c r="F541" s="4">
        <v>136.69999999999999</v>
      </c>
      <c r="G541" s="4">
        <v>0</v>
      </c>
      <c r="H541" s="4">
        <v>0</v>
      </c>
      <c r="I541" s="6">
        <f t="shared" ref="I541" si="1405">SUM(F541-E541)*D541</f>
        <v>8000</v>
      </c>
      <c r="J541" s="4">
        <v>0</v>
      </c>
      <c r="K541" s="4">
        <v>0</v>
      </c>
      <c r="L541" s="7">
        <f t="shared" ref="L541" si="1406">SUM(K541+J541+I541)</f>
        <v>8000</v>
      </c>
    </row>
    <row r="542" spans="1:12">
      <c r="A542" s="2" t="s">
        <v>123</v>
      </c>
      <c r="B542" s="3" t="s">
        <v>79</v>
      </c>
      <c r="C542" s="4" t="s">
        <v>17</v>
      </c>
      <c r="D542" s="5">
        <v>3000</v>
      </c>
      <c r="E542" s="5">
        <v>293</v>
      </c>
      <c r="F542" s="4">
        <v>293</v>
      </c>
      <c r="G542" s="4">
        <v>0</v>
      </c>
      <c r="H542" s="4">
        <v>0</v>
      </c>
      <c r="I542" s="6">
        <f t="shared" ref="I542" si="1407">SUM(F542-E542)*D542</f>
        <v>0</v>
      </c>
      <c r="J542" s="4">
        <v>0</v>
      </c>
      <c r="K542" s="4">
        <v>0</v>
      </c>
      <c r="L542" s="7">
        <f t="shared" ref="L542" si="1408">SUM(K542+J542+I542)</f>
        <v>0</v>
      </c>
    </row>
    <row r="543" spans="1:12">
      <c r="A543" s="2" t="s">
        <v>122</v>
      </c>
      <c r="B543" s="3" t="s">
        <v>92</v>
      </c>
      <c r="C543" s="4" t="s">
        <v>18</v>
      </c>
      <c r="D543" s="5">
        <v>3000</v>
      </c>
      <c r="E543" s="5">
        <v>616</v>
      </c>
      <c r="F543" s="4">
        <v>614.5</v>
      </c>
      <c r="G543" s="4">
        <v>612</v>
      </c>
      <c r="H543" s="4">
        <v>610</v>
      </c>
      <c r="I543" s="6">
        <f t="shared" ref="I543" si="1409">SUM(E543-F543)*D543</f>
        <v>4500</v>
      </c>
      <c r="J543" s="4">
        <f>SUM(F543-G543)*D543</f>
        <v>7500</v>
      </c>
      <c r="K543" s="4">
        <f t="shared" ref="K543:K548" si="1410">SUM(G543-H543)*D543</f>
        <v>6000</v>
      </c>
      <c r="L543" s="7">
        <f t="shared" ref="L543:L551" si="1411">SUM(K543+J543+I543)</f>
        <v>18000</v>
      </c>
    </row>
    <row r="544" spans="1:12">
      <c r="A544" s="2" t="s">
        <v>122</v>
      </c>
      <c r="B544" s="3" t="s">
        <v>83</v>
      </c>
      <c r="C544" s="4" t="s">
        <v>18</v>
      </c>
      <c r="D544" s="5">
        <v>2000</v>
      </c>
      <c r="E544" s="5">
        <v>703</v>
      </c>
      <c r="F544" s="4">
        <v>701</v>
      </c>
      <c r="G544" s="4">
        <v>699</v>
      </c>
      <c r="H544" s="4">
        <v>697</v>
      </c>
      <c r="I544" s="6">
        <f t="shared" ref="I544" si="1412">SUM(E544-F544)*D544</f>
        <v>4000</v>
      </c>
      <c r="J544" s="4">
        <f>SUM(F544-G544)*D544</f>
        <v>4000</v>
      </c>
      <c r="K544" s="4">
        <f t="shared" si="1410"/>
        <v>4000</v>
      </c>
      <c r="L544" s="7">
        <f t="shared" si="1411"/>
        <v>12000</v>
      </c>
    </row>
    <row r="545" spans="1:12">
      <c r="A545" s="2" t="s">
        <v>122</v>
      </c>
      <c r="B545" s="3" t="s">
        <v>29</v>
      </c>
      <c r="C545" s="4" t="s">
        <v>18</v>
      </c>
      <c r="D545" s="5">
        <v>2600</v>
      </c>
      <c r="E545" s="5">
        <v>496</v>
      </c>
      <c r="F545" s="4">
        <v>494</v>
      </c>
      <c r="G545" s="4">
        <v>492</v>
      </c>
      <c r="H545" s="4">
        <v>490</v>
      </c>
      <c r="I545" s="6">
        <f t="shared" ref="I545" si="1413">SUM(E545-F545)*D545</f>
        <v>5200</v>
      </c>
      <c r="J545" s="4">
        <f>SUM(F545-G545)*D545</f>
        <v>5200</v>
      </c>
      <c r="K545" s="4">
        <f t="shared" si="1410"/>
        <v>5200</v>
      </c>
      <c r="L545" s="7">
        <f t="shared" si="1411"/>
        <v>15600</v>
      </c>
    </row>
    <row r="546" spans="1:12">
      <c r="A546" s="2" t="s">
        <v>122</v>
      </c>
      <c r="B546" s="3" t="s">
        <v>26</v>
      </c>
      <c r="C546" s="4" t="s">
        <v>18</v>
      </c>
      <c r="D546" s="5">
        <v>2000</v>
      </c>
      <c r="E546" s="5">
        <v>492</v>
      </c>
      <c r="F546" s="4">
        <v>494.5</v>
      </c>
      <c r="G546" s="4">
        <v>0</v>
      </c>
      <c r="H546" s="4">
        <v>0</v>
      </c>
      <c r="I546" s="6">
        <f t="shared" ref="I546" si="1414">SUM(E546-F546)*D546</f>
        <v>-5000</v>
      </c>
      <c r="J546" s="4">
        <v>0</v>
      </c>
      <c r="K546" s="4">
        <f t="shared" si="1410"/>
        <v>0</v>
      </c>
      <c r="L546" s="7">
        <f t="shared" si="1411"/>
        <v>-5000</v>
      </c>
    </row>
    <row r="547" spans="1:12">
      <c r="A547" s="2" t="s">
        <v>121</v>
      </c>
      <c r="B547" s="3" t="s">
        <v>43</v>
      </c>
      <c r="C547" s="4" t="s">
        <v>18</v>
      </c>
      <c r="D547" s="5">
        <v>7000</v>
      </c>
      <c r="E547" s="5">
        <v>164.9</v>
      </c>
      <c r="F547" s="4">
        <v>164.25</v>
      </c>
      <c r="G547" s="4">
        <v>163</v>
      </c>
      <c r="H547" s="4">
        <v>162</v>
      </c>
      <c r="I547" s="6">
        <f t="shared" ref="I547" si="1415">SUM(E547-F547)*D547</f>
        <v>4550.00000000004</v>
      </c>
      <c r="J547" s="4">
        <f>SUM(F547-G547)*D547</f>
        <v>8750</v>
      </c>
      <c r="K547" s="4">
        <f t="shared" si="1410"/>
        <v>7000</v>
      </c>
      <c r="L547" s="7">
        <f t="shared" si="1411"/>
        <v>20300.00000000004</v>
      </c>
    </row>
    <row r="548" spans="1:12">
      <c r="A548" s="2" t="s">
        <v>121</v>
      </c>
      <c r="B548" s="3" t="s">
        <v>85</v>
      </c>
      <c r="C548" s="4" t="s">
        <v>18</v>
      </c>
      <c r="D548" s="5">
        <v>8000</v>
      </c>
      <c r="E548" s="5">
        <v>215.5</v>
      </c>
      <c r="F548" s="4">
        <v>214.75</v>
      </c>
      <c r="G548" s="4">
        <v>214</v>
      </c>
      <c r="H548" s="4">
        <v>213</v>
      </c>
      <c r="I548" s="6">
        <f t="shared" ref="I548" si="1416">SUM(E548-F548)*D548</f>
        <v>6000</v>
      </c>
      <c r="J548" s="4">
        <f>SUM(F548-G548)*D548</f>
        <v>6000</v>
      </c>
      <c r="K548" s="4">
        <f t="shared" si="1410"/>
        <v>8000</v>
      </c>
      <c r="L548" s="7">
        <f t="shared" si="1411"/>
        <v>20000</v>
      </c>
    </row>
    <row r="549" spans="1:12">
      <c r="A549" s="2" t="s">
        <v>121</v>
      </c>
      <c r="B549" s="3" t="s">
        <v>41</v>
      </c>
      <c r="C549" s="4" t="s">
        <v>18</v>
      </c>
      <c r="D549" s="5">
        <v>8000</v>
      </c>
      <c r="E549" s="5">
        <v>147</v>
      </c>
      <c r="F549" s="4">
        <v>146.4</v>
      </c>
      <c r="G549" s="4">
        <v>145.5</v>
      </c>
      <c r="H549" s="4">
        <v>0</v>
      </c>
      <c r="I549" s="6">
        <f t="shared" ref="I549" si="1417">SUM(E549-F549)*D549</f>
        <v>4799.9999999999545</v>
      </c>
      <c r="J549" s="4">
        <f>SUM(F549-G549)*D549</f>
        <v>7200.0000000000455</v>
      </c>
      <c r="K549" s="4">
        <v>0</v>
      </c>
      <c r="L549" s="7">
        <f t="shared" si="1411"/>
        <v>12000</v>
      </c>
    </row>
    <row r="550" spans="1:12">
      <c r="A550" s="2" t="s">
        <v>120</v>
      </c>
      <c r="B550" s="3" t="s">
        <v>52</v>
      </c>
      <c r="C550" s="4" t="s">
        <v>18</v>
      </c>
      <c r="D550" s="5">
        <v>4000</v>
      </c>
      <c r="E550" s="5">
        <v>478</v>
      </c>
      <c r="F550" s="4">
        <v>477</v>
      </c>
      <c r="G550" s="4">
        <v>476</v>
      </c>
      <c r="H550" s="4">
        <v>475</v>
      </c>
      <c r="I550" s="6">
        <f t="shared" ref="I550" si="1418">SUM(E550-F550)*D550</f>
        <v>4000</v>
      </c>
      <c r="J550" s="4">
        <f>SUM(F550-G550)*D550</f>
        <v>4000</v>
      </c>
      <c r="K550" s="4">
        <f>SUM(G550-H550)*D550</f>
        <v>4000</v>
      </c>
      <c r="L550" s="7">
        <f t="shared" si="1411"/>
        <v>12000</v>
      </c>
    </row>
    <row r="551" spans="1:12">
      <c r="A551" s="2" t="s">
        <v>120</v>
      </c>
      <c r="B551" s="3" t="s">
        <v>30</v>
      </c>
      <c r="C551" s="4" t="s">
        <v>18</v>
      </c>
      <c r="D551" s="5">
        <v>1400</v>
      </c>
      <c r="E551" s="5">
        <v>1858</v>
      </c>
      <c r="F551" s="4">
        <v>1854</v>
      </c>
      <c r="G551" s="4">
        <v>1850</v>
      </c>
      <c r="H551" s="4">
        <v>1846</v>
      </c>
      <c r="I551" s="6">
        <f t="shared" ref="I551" si="1419">SUM(E551-F551)*D551</f>
        <v>5600</v>
      </c>
      <c r="J551" s="4">
        <f>SUM(F551-G551)*D551</f>
        <v>5600</v>
      </c>
      <c r="K551" s="4">
        <f>SUM(G551-H551)*D551</f>
        <v>5600</v>
      </c>
      <c r="L551" s="7">
        <f t="shared" si="1411"/>
        <v>16800</v>
      </c>
    </row>
    <row r="552" spans="1:12">
      <c r="A552" s="2" t="s">
        <v>120</v>
      </c>
      <c r="B552" s="3" t="s">
        <v>89</v>
      </c>
      <c r="C552" s="4" t="s">
        <v>17</v>
      </c>
      <c r="D552" s="5">
        <v>800</v>
      </c>
      <c r="E552" s="5">
        <v>1744</v>
      </c>
      <c r="F552" s="4">
        <v>1749</v>
      </c>
      <c r="G552" s="4">
        <v>1755</v>
      </c>
      <c r="H552" s="4">
        <v>1760</v>
      </c>
      <c r="I552" s="6">
        <f t="shared" ref="I552" si="1420">SUM(F552-E552)*D552</f>
        <v>4000</v>
      </c>
      <c r="J552" s="4">
        <f>SUM(G552-F552)*D552</f>
        <v>4800</v>
      </c>
      <c r="K552" s="4">
        <f t="shared" ref="K552" si="1421">SUM(H552-G552)*D552</f>
        <v>4000</v>
      </c>
      <c r="L552" s="7">
        <f t="shared" ref="L552" si="1422">SUM(K552+J552+I552)</f>
        <v>12800</v>
      </c>
    </row>
    <row r="553" spans="1:12">
      <c r="A553" s="2" t="s">
        <v>120</v>
      </c>
      <c r="B553" s="3" t="s">
        <v>46</v>
      </c>
      <c r="C553" s="4" t="s">
        <v>17</v>
      </c>
      <c r="D553" s="5">
        <v>1000</v>
      </c>
      <c r="E553" s="5">
        <v>1142</v>
      </c>
      <c r="F553" s="4">
        <v>1146</v>
      </c>
      <c r="G553" s="4">
        <v>1150</v>
      </c>
      <c r="H553" s="4">
        <v>0</v>
      </c>
      <c r="I553" s="6">
        <f t="shared" ref="I553" si="1423">SUM(F553-E553)*D553</f>
        <v>4000</v>
      </c>
      <c r="J553" s="4">
        <f>SUM(G553-F553)*D553</f>
        <v>4000</v>
      </c>
      <c r="K553" s="4">
        <v>0</v>
      </c>
      <c r="L553" s="7">
        <f t="shared" ref="L553" si="1424">SUM(K553+J553+I553)</f>
        <v>8000</v>
      </c>
    </row>
    <row r="554" spans="1:12">
      <c r="A554" s="2" t="s">
        <v>120</v>
      </c>
      <c r="B554" s="3" t="s">
        <v>77</v>
      </c>
      <c r="C554" s="4" t="s">
        <v>17</v>
      </c>
      <c r="D554" s="5">
        <v>1000</v>
      </c>
      <c r="E554" s="5">
        <v>1459</v>
      </c>
      <c r="F554" s="4">
        <v>1465</v>
      </c>
      <c r="G554" s="4">
        <v>1472</v>
      </c>
      <c r="H554" s="4">
        <v>0</v>
      </c>
      <c r="I554" s="6">
        <f t="shared" ref="I554" si="1425">SUM(F554-E554)*D554</f>
        <v>6000</v>
      </c>
      <c r="J554" s="4">
        <f>SUM(G554-F554)*D554</f>
        <v>7000</v>
      </c>
      <c r="K554" s="4">
        <v>0</v>
      </c>
      <c r="L554" s="7">
        <f t="shared" ref="L554" si="1426">SUM(K554+J554+I554)</f>
        <v>13000</v>
      </c>
    </row>
    <row r="555" spans="1:12">
      <c r="A555" s="2" t="s">
        <v>119</v>
      </c>
      <c r="B555" s="3" t="s">
        <v>75</v>
      </c>
      <c r="C555" s="4" t="s">
        <v>17</v>
      </c>
      <c r="D555" s="5">
        <v>2000</v>
      </c>
      <c r="E555" s="5">
        <v>568</v>
      </c>
      <c r="F555" s="4">
        <v>570</v>
      </c>
      <c r="G555" s="4">
        <v>572</v>
      </c>
      <c r="H555" s="4">
        <v>574</v>
      </c>
      <c r="I555" s="6">
        <f t="shared" ref="I555:I556" si="1427">SUM(F555-E555)*D555</f>
        <v>4000</v>
      </c>
      <c r="J555" s="4">
        <f>SUM(G555-F555)*D555</f>
        <v>4000</v>
      </c>
      <c r="K555" s="4">
        <f t="shared" ref="K555" si="1428">SUM(H555-G555)*D555</f>
        <v>4000</v>
      </c>
      <c r="L555" s="7">
        <f t="shared" ref="L555" si="1429">SUM(K555+J555+I555)</f>
        <v>12000</v>
      </c>
    </row>
    <row r="556" spans="1:12">
      <c r="A556" s="2" t="s">
        <v>119</v>
      </c>
      <c r="B556" s="3" t="s">
        <v>30</v>
      </c>
      <c r="C556" s="4" t="s">
        <v>17</v>
      </c>
      <c r="D556" s="5">
        <v>1400</v>
      </c>
      <c r="E556" s="5">
        <v>1885</v>
      </c>
      <c r="F556" s="4">
        <v>1889</v>
      </c>
      <c r="G556" s="4">
        <v>0</v>
      </c>
      <c r="H556" s="4">
        <v>0</v>
      </c>
      <c r="I556" s="6">
        <f t="shared" si="1427"/>
        <v>5600</v>
      </c>
      <c r="J556" s="4">
        <v>0</v>
      </c>
      <c r="K556" s="4">
        <f t="shared" ref="K556" si="1430">SUM(H556-G556)*D556</f>
        <v>0</v>
      </c>
      <c r="L556" s="7">
        <f t="shared" ref="L556" si="1431">SUM(K556+J556+I556)</f>
        <v>5600</v>
      </c>
    </row>
    <row r="557" spans="1:12">
      <c r="A557" s="2" t="s">
        <v>119</v>
      </c>
      <c r="B557" s="3" t="s">
        <v>114</v>
      </c>
      <c r="C557" s="4" t="s">
        <v>17</v>
      </c>
      <c r="D557" s="5">
        <v>1000</v>
      </c>
      <c r="E557" s="5">
        <v>1260</v>
      </c>
      <c r="F557" s="4">
        <v>1254</v>
      </c>
      <c r="G557" s="4">
        <v>0</v>
      </c>
      <c r="H557" s="4">
        <v>0</v>
      </c>
      <c r="I557" s="6">
        <f t="shared" ref="I557" si="1432">SUM(F557-E557)*D557</f>
        <v>-6000</v>
      </c>
      <c r="J557" s="4">
        <v>0</v>
      </c>
      <c r="K557" s="4">
        <f t="shared" ref="K557" si="1433">SUM(H557-G557)*D557</f>
        <v>0</v>
      </c>
      <c r="L557" s="7">
        <f t="shared" ref="L557" si="1434">SUM(K557+J557+I557)</f>
        <v>-6000</v>
      </c>
    </row>
    <row r="558" spans="1:12">
      <c r="A558" s="2" t="s">
        <v>119</v>
      </c>
      <c r="B558" s="3" t="s">
        <v>43</v>
      </c>
      <c r="C558" s="4" t="s">
        <v>17</v>
      </c>
      <c r="D558" s="5">
        <v>7000</v>
      </c>
      <c r="E558" s="5">
        <v>168.8</v>
      </c>
      <c r="F558" s="4">
        <v>168.8</v>
      </c>
      <c r="G558" s="4">
        <v>0</v>
      </c>
      <c r="H558" s="4">
        <v>0</v>
      </c>
      <c r="I558" s="6">
        <f t="shared" ref="I558" si="1435">SUM(F558-E558)*D558</f>
        <v>0</v>
      </c>
      <c r="J558" s="4">
        <v>0</v>
      </c>
      <c r="K558" s="4">
        <f t="shared" ref="K558" si="1436">SUM(H558-G558)*D558</f>
        <v>0</v>
      </c>
      <c r="L558" s="7">
        <f t="shared" ref="L558" si="1437">SUM(K558+J558+I558)</f>
        <v>0</v>
      </c>
    </row>
    <row r="559" spans="1:12">
      <c r="A559" s="2" t="s">
        <v>117</v>
      </c>
      <c r="B559" s="3" t="s">
        <v>24</v>
      </c>
      <c r="C559" s="4" t="s">
        <v>17</v>
      </c>
      <c r="D559" s="5">
        <v>4000</v>
      </c>
      <c r="E559" s="5">
        <v>384</v>
      </c>
      <c r="F559" s="4">
        <v>385</v>
      </c>
      <c r="G559" s="4">
        <v>386</v>
      </c>
      <c r="H559" s="4">
        <v>387</v>
      </c>
      <c r="I559" s="6">
        <f t="shared" ref="I559" si="1438">SUM(F559-E559)*D559</f>
        <v>4000</v>
      </c>
      <c r="J559" s="4">
        <f>SUM(G559-F559)*D559</f>
        <v>4000</v>
      </c>
      <c r="K559" s="4">
        <f t="shared" ref="K559" si="1439">SUM(H559-G559)*D559</f>
        <v>4000</v>
      </c>
      <c r="L559" s="7">
        <f t="shared" ref="L559" si="1440">SUM(K559+J559+I559)</f>
        <v>12000</v>
      </c>
    </row>
    <row r="560" spans="1:12">
      <c r="A560" s="2" t="s">
        <v>117</v>
      </c>
      <c r="B560" s="3" t="s">
        <v>31</v>
      </c>
      <c r="C560" s="4" t="s">
        <v>17</v>
      </c>
      <c r="D560" s="5">
        <v>4000</v>
      </c>
      <c r="E560" s="5">
        <v>254</v>
      </c>
      <c r="F560" s="4">
        <v>255</v>
      </c>
      <c r="G560" s="4">
        <v>256</v>
      </c>
      <c r="H560" s="4">
        <v>257</v>
      </c>
      <c r="I560" s="6">
        <f t="shared" ref="I560" si="1441">SUM(F560-E560)*D560</f>
        <v>4000</v>
      </c>
      <c r="J560" s="4">
        <f>SUM(G560-F560)*D560</f>
        <v>4000</v>
      </c>
      <c r="K560" s="4">
        <f t="shared" ref="K560" si="1442">SUM(H560-G560)*D560</f>
        <v>4000</v>
      </c>
      <c r="L560" s="7">
        <f t="shared" ref="L560" si="1443">SUM(K560+J560+I560)</f>
        <v>12000</v>
      </c>
    </row>
    <row r="561" spans="1:12">
      <c r="A561" s="2" t="s">
        <v>117</v>
      </c>
      <c r="B561" s="3" t="s">
        <v>54</v>
      </c>
      <c r="C561" s="4" t="s">
        <v>17</v>
      </c>
      <c r="D561" s="5">
        <v>4000</v>
      </c>
      <c r="E561" s="5">
        <v>524</v>
      </c>
      <c r="F561" s="4">
        <v>525</v>
      </c>
      <c r="G561" s="4">
        <v>526</v>
      </c>
      <c r="H561" s="4">
        <v>527</v>
      </c>
      <c r="I561" s="6">
        <f t="shared" ref="I561" si="1444">SUM(F561-E561)*D561</f>
        <v>4000</v>
      </c>
      <c r="J561" s="4">
        <f>SUM(G561-F561)*D561</f>
        <v>4000</v>
      </c>
      <c r="K561" s="4">
        <f t="shared" ref="K561" si="1445">SUM(H561-G561)*D561</f>
        <v>4000</v>
      </c>
      <c r="L561" s="7">
        <f t="shared" ref="L561:L562" si="1446">SUM(K561+J561+I561)</f>
        <v>12000</v>
      </c>
    </row>
    <row r="562" spans="1:12">
      <c r="A562" s="2" t="s">
        <v>116</v>
      </c>
      <c r="B562" s="3" t="s">
        <v>118</v>
      </c>
      <c r="C562" s="4" t="s">
        <v>18</v>
      </c>
      <c r="D562" s="5">
        <v>10000</v>
      </c>
      <c r="E562" s="5">
        <v>191</v>
      </c>
      <c r="F562" s="4">
        <v>190.5</v>
      </c>
      <c r="G562" s="4">
        <v>190</v>
      </c>
      <c r="H562" s="4">
        <v>0</v>
      </c>
      <c r="I562" s="6">
        <f t="shared" ref="I562" si="1447">SUM(E562-F562)*D562</f>
        <v>5000</v>
      </c>
      <c r="J562" s="4">
        <f>SUM(F562-G562)*D562</f>
        <v>5000</v>
      </c>
      <c r="K562" s="4">
        <v>0</v>
      </c>
      <c r="L562" s="7">
        <f t="shared" si="1446"/>
        <v>10000</v>
      </c>
    </row>
    <row r="563" spans="1:12">
      <c r="A563" s="2" t="s">
        <v>116</v>
      </c>
      <c r="B563" s="3" t="s">
        <v>54</v>
      </c>
      <c r="C563" s="4" t="s">
        <v>17</v>
      </c>
      <c r="D563" s="5">
        <v>4000</v>
      </c>
      <c r="E563" s="5">
        <v>515.5</v>
      </c>
      <c r="F563" s="4">
        <v>516.5</v>
      </c>
      <c r="G563" s="4">
        <v>517.5</v>
      </c>
      <c r="H563" s="4">
        <v>518.5</v>
      </c>
      <c r="I563" s="6">
        <f t="shared" ref="I563" si="1448">SUM(F563-E563)*D563</f>
        <v>4000</v>
      </c>
      <c r="J563" s="4">
        <f>SUM(G563-F563)*D563</f>
        <v>4000</v>
      </c>
      <c r="K563" s="4">
        <f t="shared" ref="K563" si="1449">SUM(H563-G563)*D563</f>
        <v>4000</v>
      </c>
      <c r="L563" s="7">
        <f t="shared" ref="L563" si="1450">SUM(K563+J563+I563)</f>
        <v>12000</v>
      </c>
    </row>
    <row r="564" spans="1:12">
      <c r="A564" s="2" t="s">
        <v>116</v>
      </c>
      <c r="B564" s="3" t="s">
        <v>24</v>
      </c>
      <c r="C564" s="4" t="s">
        <v>17</v>
      </c>
      <c r="D564" s="5">
        <v>4000</v>
      </c>
      <c r="E564" s="5">
        <v>380.5</v>
      </c>
      <c r="F564" s="4">
        <v>381.5</v>
      </c>
      <c r="G564" s="4">
        <v>382.5</v>
      </c>
      <c r="H564" s="4">
        <v>0</v>
      </c>
      <c r="I564" s="6">
        <f t="shared" ref="I564" si="1451">SUM(F564-E564)*D564</f>
        <v>4000</v>
      </c>
      <c r="J564" s="4">
        <f>SUM(G564-F564)*D564</f>
        <v>4000</v>
      </c>
      <c r="K564" s="4">
        <v>0</v>
      </c>
      <c r="L564" s="7">
        <f t="shared" ref="L564" si="1452">SUM(K564+J564+I564)</f>
        <v>8000</v>
      </c>
    </row>
    <row r="565" spans="1:12">
      <c r="A565" s="2" t="s">
        <v>116</v>
      </c>
      <c r="B565" s="3" t="s">
        <v>92</v>
      </c>
      <c r="C565" s="4" t="s">
        <v>17</v>
      </c>
      <c r="D565" s="5">
        <v>3000</v>
      </c>
      <c r="E565" s="5">
        <v>647.5</v>
      </c>
      <c r="F565" s="4">
        <v>649</v>
      </c>
      <c r="G565" s="4">
        <v>0</v>
      </c>
      <c r="H565" s="4">
        <v>0</v>
      </c>
      <c r="I565" s="6">
        <f t="shared" ref="I565" si="1453">SUM(F565-E565)*D565</f>
        <v>4500</v>
      </c>
      <c r="J565" s="4">
        <v>0</v>
      </c>
      <c r="K565" s="4">
        <f t="shared" ref="K565" si="1454">SUM(H565-G565)*D565</f>
        <v>0</v>
      </c>
      <c r="L565" s="7">
        <f t="shared" ref="L565" si="1455">SUM(K565+J565+I565)</f>
        <v>4500</v>
      </c>
    </row>
    <row r="566" spans="1:12">
      <c r="A566" s="2" t="s">
        <v>116</v>
      </c>
      <c r="B566" s="3" t="s">
        <v>44</v>
      </c>
      <c r="C566" s="4" t="s">
        <v>17</v>
      </c>
      <c r="D566" s="5">
        <v>4000</v>
      </c>
      <c r="E566" s="5">
        <v>374.7</v>
      </c>
      <c r="F566" s="4">
        <v>374.7</v>
      </c>
      <c r="G566" s="4">
        <v>0</v>
      </c>
      <c r="H566" s="4">
        <v>0</v>
      </c>
      <c r="I566" s="6">
        <v>0</v>
      </c>
      <c r="J566" s="4">
        <v>0</v>
      </c>
      <c r="K566" s="4">
        <v>0</v>
      </c>
      <c r="L566" s="7">
        <f t="shared" ref="L566:L568" si="1456">SUM(K566+J566+I566)</f>
        <v>0</v>
      </c>
    </row>
    <row r="567" spans="1:12">
      <c r="A567" s="2" t="s">
        <v>116</v>
      </c>
      <c r="B567" s="3" t="s">
        <v>19</v>
      </c>
      <c r="C567" s="4" t="s">
        <v>18</v>
      </c>
      <c r="D567" s="5">
        <v>1400</v>
      </c>
      <c r="E567" s="5">
        <v>1843</v>
      </c>
      <c r="F567" s="4">
        <v>1851</v>
      </c>
      <c r="G567" s="4">
        <v>0</v>
      </c>
      <c r="H567" s="4">
        <v>0</v>
      </c>
      <c r="I567" s="6">
        <f t="shared" ref="I567" si="1457">SUM(E567-F567)*D567</f>
        <v>-11200</v>
      </c>
      <c r="J567" s="4">
        <v>0</v>
      </c>
      <c r="K567" s="4">
        <f>SUM(G567-H567)*D567</f>
        <v>0</v>
      </c>
      <c r="L567" s="7">
        <f t="shared" si="1456"/>
        <v>-11200</v>
      </c>
    </row>
    <row r="568" spans="1:12">
      <c r="A568" s="2" t="s">
        <v>115</v>
      </c>
      <c r="B568" s="3" t="s">
        <v>111</v>
      </c>
      <c r="C568" s="4" t="s">
        <v>17</v>
      </c>
      <c r="D568" s="5">
        <v>8000</v>
      </c>
      <c r="E568" s="5">
        <v>178.5</v>
      </c>
      <c r="F568" s="4">
        <v>177.4</v>
      </c>
      <c r="G568" s="4">
        <v>0</v>
      </c>
      <c r="H568" s="4">
        <v>0</v>
      </c>
      <c r="I568" s="6">
        <f t="shared" ref="I568" si="1458">SUM(F568-E568)*D568</f>
        <v>-8799.9999999999545</v>
      </c>
      <c r="J568" s="4">
        <v>0</v>
      </c>
      <c r="K568" s="4">
        <f t="shared" ref="K568" si="1459">SUM(H568-G568)*D568</f>
        <v>0</v>
      </c>
      <c r="L568" s="7">
        <f t="shared" si="1456"/>
        <v>-8799.9999999999545</v>
      </c>
    </row>
    <row r="569" spans="1:12">
      <c r="A569" s="2" t="s">
        <v>115</v>
      </c>
      <c r="B569" s="3" t="s">
        <v>46</v>
      </c>
      <c r="C569" s="4" t="s">
        <v>17</v>
      </c>
      <c r="D569" s="5">
        <v>1100</v>
      </c>
      <c r="E569" s="5">
        <v>1100</v>
      </c>
      <c r="F569" s="4">
        <v>1103</v>
      </c>
      <c r="G569" s="4">
        <v>1106</v>
      </c>
      <c r="H569" s="4">
        <v>1109</v>
      </c>
      <c r="I569" s="6">
        <f t="shared" ref="I569" si="1460">SUM(F569-E569)*D569</f>
        <v>3300</v>
      </c>
      <c r="J569" s="4">
        <f>SUM(G569-F569)*D569</f>
        <v>3300</v>
      </c>
      <c r="K569" s="4">
        <f t="shared" ref="K569" si="1461">SUM(H569-G569)*D569</f>
        <v>3300</v>
      </c>
      <c r="L569" s="7">
        <f t="shared" ref="L569" si="1462">SUM(K569+J569+I569)</f>
        <v>9900</v>
      </c>
    </row>
    <row r="570" spans="1:12">
      <c r="A570" s="2" t="s">
        <v>115</v>
      </c>
      <c r="B570" s="3" t="s">
        <v>84</v>
      </c>
      <c r="C570" s="4" t="s">
        <v>17</v>
      </c>
      <c r="D570" s="5">
        <v>1000</v>
      </c>
      <c r="E570" s="5">
        <v>1411</v>
      </c>
      <c r="F570" s="4">
        <v>1420</v>
      </c>
      <c r="G570" s="4">
        <v>1425</v>
      </c>
      <c r="H570" s="4">
        <v>1430</v>
      </c>
      <c r="I570" s="6">
        <f t="shared" ref="I570" si="1463">SUM(F570-E570)*D570</f>
        <v>9000</v>
      </c>
      <c r="J570" s="4">
        <f>SUM(G570-F570)*D570</f>
        <v>5000</v>
      </c>
      <c r="K570" s="4">
        <f t="shared" ref="K570" si="1464">SUM(H570-G570)*D570</f>
        <v>5000</v>
      </c>
      <c r="L570" s="7">
        <f t="shared" ref="L570" si="1465">SUM(K570+J570+I570)</f>
        <v>19000</v>
      </c>
    </row>
    <row r="571" spans="1:12">
      <c r="A571" s="2" t="s">
        <v>115</v>
      </c>
      <c r="B571" s="3" t="s">
        <v>114</v>
      </c>
      <c r="C571" s="4" t="s">
        <v>17</v>
      </c>
      <c r="D571" s="5">
        <v>1000</v>
      </c>
      <c r="E571" s="5">
        <v>1215</v>
      </c>
      <c r="F571" s="4">
        <v>1220</v>
      </c>
      <c r="G571" s="4">
        <v>0</v>
      </c>
      <c r="H571" s="4">
        <v>0</v>
      </c>
      <c r="I571" s="6">
        <f t="shared" ref="I571" si="1466">SUM(F571-E571)*D571</f>
        <v>5000</v>
      </c>
      <c r="J571" s="4">
        <v>0</v>
      </c>
      <c r="K571" s="4">
        <f t="shared" ref="K571" si="1467">SUM(H571-G571)*D571</f>
        <v>0</v>
      </c>
      <c r="L571" s="7">
        <f t="shared" ref="L571" si="1468">SUM(K571+J571+I571)</f>
        <v>5000</v>
      </c>
    </row>
    <row r="572" spans="1:12">
      <c r="A572" s="2" t="s">
        <v>113</v>
      </c>
      <c r="B572" s="3" t="s">
        <v>114</v>
      </c>
      <c r="C572" s="4" t="s">
        <v>17</v>
      </c>
      <c r="D572" s="5">
        <v>1200</v>
      </c>
      <c r="E572" s="5">
        <v>1168</v>
      </c>
      <c r="F572" s="4">
        <v>1173</v>
      </c>
      <c r="G572" s="4">
        <v>1177</v>
      </c>
      <c r="H572" s="4">
        <v>1182</v>
      </c>
      <c r="I572" s="6">
        <f t="shared" ref="I572:I573" si="1469">SUM(F572-E572)*D572</f>
        <v>6000</v>
      </c>
      <c r="J572" s="4">
        <f>SUM(G572-F572)*D572</f>
        <v>4800</v>
      </c>
      <c r="K572" s="4">
        <f t="shared" ref="K572:K573" si="1470">SUM(H572-G572)*D572</f>
        <v>6000</v>
      </c>
      <c r="L572" s="7">
        <f t="shared" ref="L572" si="1471">SUM(K572+J572+I572)</f>
        <v>16800</v>
      </c>
    </row>
    <row r="573" spans="1:12">
      <c r="A573" s="2" t="s">
        <v>113</v>
      </c>
      <c r="B573" s="3" t="s">
        <v>36</v>
      </c>
      <c r="C573" s="4" t="s">
        <v>17</v>
      </c>
      <c r="D573" s="5">
        <v>1200</v>
      </c>
      <c r="E573" s="5">
        <v>455.35</v>
      </c>
      <c r="F573" s="4">
        <v>457</v>
      </c>
      <c r="G573" s="4">
        <v>459</v>
      </c>
      <c r="H573" s="4">
        <v>462</v>
      </c>
      <c r="I573" s="6">
        <f t="shared" si="1469"/>
        <v>1979.9999999999727</v>
      </c>
      <c r="J573" s="4">
        <f>SUM(G573-F573)*D573</f>
        <v>2400</v>
      </c>
      <c r="K573" s="4">
        <f t="shared" si="1470"/>
        <v>3600</v>
      </c>
      <c r="L573" s="7">
        <f t="shared" ref="L573" si="1472">SUM(K573+J573+I573)</f>
        <v>7979.9999999999727</v>
      </c>
    </row>
    <row r="574" spans="1:12">
      <c r="A574" s="2" t="s">
        <v>112</v>
      </c>
      <c r="B574" s="3" t="s">
        <v>87</v>
      </c>
      <c r="C574" s="4" t="s">
        <v>17</v>
      </c>
      <c r="D574" s="5">
        <v>16000</v>
      </c>
      <c r="E574" s="5">
        <v>107.6</v>
      </c>
      <c r="F574" s="4">
        <v>108</v>
      </c>
      <c r="G574" s="4">
        <v>108.5</v>
      </c>
      <c r="H574" s="4">
        <v>0</v>
      </c>
      <c r="I574" s="6">
        <f t="shared" ref="I574" si="1473">SUM(F574-E574)*D574</f>
        <v>6400.0000000000909</v>
      </c>
      <c r="J574" s="4">
        <f>SUM(G574-F574)*D574</f>
        <v>8000</v>
      </c>
      <c r="K574" s="4">
        <v>0</v>
      </c>
      <c r="L574" s="7">
        <f t="shared" ref="L574:L575" si="1474">SUM(K574+J574+I574)</f>
        <v>14400.000000000091</v>
      </c>
    </row>
    <row r="575" spans="1:12">
      <c r="A575" s="2" t="s">
        <v>112</v>
      </c>
      <c r="B575" s="3" t="s">
        <v>39</v>
      </c>
      <c r="C575" s="4" t="s">
        <v>18</v>
      </c>
      <c r="D575" s="5">
        <v>5000</v>
      </c>
      <c r="E575" s="5">
        <v>277</v>
      </c>
      <c r="F575" s="4">
        <v>276</v>
      </c>
      <c r="G575" s="4">
        <v>0</v>
      </c>
      <c r="H575" s="4">
        <v>0</v>
      </c>
      <c r="I575" s="6">
        <f t="shared" ref="I575" si="1475">SUM(E575-F575)*D575</f>
        <v>5000</v>
      </c>
      <c r="J575" s="4">
        <v>0</v>
      </c>
      <c r="K575" s="4">
        <f>SUM(G575-H575)*D575</f>
        <v>0</v>
      </c>
      <c r="L575" s="7">
        <f t="shared" si="1474"/>
        <v>5000</v>
      </c>
    </row>
    <row r="576" spans="1:12">
      <c r="A576" s="2" t="s">
        <v>109</v>
      </c>
      <c r="B576" s="3" t="s">
        <v>110</v>
      </c>
      <c r="C576" s="4" t="s">
        <v>17</v>
      </c>
      <c r="D576" s="5">
        <v>4000</v>
      </c>
      <c r="E576" s="5">
        <v>119.5</v>
      </c>
      <c r="F576" s="4">
        <v>120</v>
      </c>
      <c r="G576" s="4">
        <v>120.5</v>
      </c>
      <c r="H576" s="4">
        <v>121</v>
      </c>
      <c r="I576" s="6">
        <f t="shared" ref="I576" si="1476">SUM(F576-E576)*D576</f>
        <v>2000</v>
      </c>
      <c r="J576" s="4">
        <f>SUM(G576-F576)*D576</f>
        <v>2000</v>
      </c>
      <c r="K576" s="4">
        <f t="shared" ref="K576" si="1477">SUM(H576-G576)*D576</f>
        <v>2000</v>
      </c>
      <c r="L576" s="7">
        <f t="shared" ref="L576" si="1478">SUM(K576+J576+I576)</f>
        <v>6000</v>
      </c>
    </row>
    <row r="577" spans="1:12">
      <c r="A577" s="2" t="s">
        <v>109</v>
      </c>
      <c r="B577" s="3" t="s">
        <v>45</v>
      </c>
      <c r="C577" s="4" t="s">
        <v>17</v>
      </c>
      <c r="D577" s="5">
        <v>10000</v>
      </c>
      <c r="E577" s="5">
        <v>185.5</v>
      </c>
      <c r="F577" s="4">
        <v>186</v>
      </c>
      <c r="G577" s="4">
        <v>186.45</v>
      </c>
      <c r="H577" s="4">
        <v>0</v>
      </c>
      <c r="I577" s="6">
        <f t="shared" ref="I577" si="1479">SUM(F577-E577)*D577</f>
        <v>5000</v>
      </c>
      <c r="J577" s="4">
        <f>SUM(G577-F577)*D577</f>
        <v>4499.9999999998863</v>
      </c>
      <c r="K577" s="4">
        <v>0</v>
      </c>
      <c r="L577" s="7">
        <f t="shared" ref="L577" si="1480">SUM(K577+J577+I577)</f>
        <v>9499.9999999998872</v>
      </c>
    </row>
    <row r="578" spans="1:12">
      <c r="A578" s="2" t="s">
        <v>109</v>
      </c>
      <c r="B578" s="3" t="s">
        <v>97</v>
      </c>
      <c r="C578" s="4" t="s">
        <v>17</v>
      </c>
      <c r="D578" s="5">
        <v>16000</v>
      </c>
      <c r="E578" s="5">
        <v>134.75</v>
      </c>
      <c r="F578" s="4">
        <v>135.25</v>
      </c>
      <c r="G578" s="4">
        <v>136</v>
      </c>
      <c r="H578" s="4">
        <v>0</v>
      </c>
      <c r="I578" s="6">
        <f t="shared" ref="I578" si="1481">SUM(F578-E578)*D578</f>
        <v>8000</v>
      </c>
      <c r="J578" s="4">
        <f>SUM(G578-F578)*D578</f>
        <v>12000</v>
      </c>
      <c r="K578" s="4">
        <v>0</v>
      </c>
      <c r="L578" s="7">
        <f t="shared" ref="L578" si="1482">SUM(K578+J578+I578)</f>
        <v>20000</v>
      </c>
    </row>
    <row r="579" spans="1:12">
      <c r="A579" s="2" t="s">
        <v>109</v>
      </c>
      <c r="B579" s="3" t="s">
        <v>111</v>
      </c>
      <c r="C579" s="4" t="s">
        <v>17</v>
      </c>
      <c r="D579" s="5">
        <v>8000</v>
      </c>
      <c r="E579" s="5">
        <v>175.25</v>
      </c>
      <c r="F579" s="4">
        <v>175.25</v>
      </c>
      <c r="G579" s="4">
        <v>0</v>
      </c>
      <c r="H579" s="4">
        <v>0</v>
      </c>
      <c r="I579" s="6">
        <f t="shared" ref="I579" si="1483">SUM(F579-E579)*D579</f>
        <v>0</v>
      </c>
      <c r="J579" s="4">
        <v>0</v>
      </c>
      <c r="K579" s="4">
        <v>0</v>
      </c>
      <c r="L579" s="7">
        <f t="shared" ref="L579" si="1484">SUM(K579+J579+I579)</f>
        <v>0</v>
      </c>
    </row>
    <row r="580" spans="1:12">
      <c r="A580" s="2" t="s">
        <v>108</v>
      </c>
      <c r="B580" s="3" t="s">
        <v>92</v>
      </c>
      <c r="C580" s="4" t="s">
        <v>18</v>
      </c>
      <c r="D580" s="5">
        <v>3000</v>
      </c>
      <c r="E580" s="5">
        <v>614</v>
      </c>
      <c r="F580" s="4">
        <v>612</v>
      </c>
      <c r="G580" s="4">
        <v>610</v>
      </c>
      <c r="H580" s="4">
        <v>608</v>
      </c>
      <c r="I580" s="6">
        <f t="shared" ref="I580" si="1485">SUM(E580-F580)*D580</f>
        <v>6000</v>
      </c>
      <c r="J580" s="4">
        <f>SUM(F580-G580)*D580</f>
        <v>6000</v>
      </c>
      <c r="K580" s="4">
        <f>SUM(G580-H580)*D580</f>
        <v>6000</v>
      </c>
      <c r="L580" s="7">
        <f t="shared" ref="L580" si="1486">SUM(K580+J580+I580)</f>
        <v>18000</v>
      </c>
    </row>
    <row r="581" spans="1:12">
      <c r="A581" s="2" t="s">
        <v>108</v>
      </c>
      <c r="B581" s="3" t="s">
        <v>24</v>
      </c>
      <c r="C581" s="4" t="s">
        <v>18</v>
      </c>
      <c r="D581" s="5">
        <v>4000</v>
      </c>
      <c r="E581" s="5">
        <v>376</v>
      </c>
      <c r="F581" s="4">
        <v>375</v>
      </c>
      <c r="G581" s="4">
        <v>374</v>
      </c>
      <c r="H581" s="4">
        <v>373</v>
      </c>
      <c r="I581" s="6">
        <f t="shared" ref="I581" si="1487">SUM(E581-F581)*D581</f>
        <v>4000</v>
      </c>
      <c r="J581" s="4">
        <f>SUM(F581-G581)*D581</f>
        <v>4000</v>
      </c>
      <c r="K581" s="4">
        <f>SUM(G581-H581)*D581</f>
        <v>4000</v>
      </c>
      <c r="L581" s="7">
        <f t="shared" ref="L581" si="1488">SUM(K581+J581+I581)</f>
        <v>12000</v>
      </c>
    </row>
    <row r="582" spans="1:12">
      <c r="A582" s="2" t="s">
        <v>108</v>
      </c>
      <c r="B582" s="3" t="s">
        <v>98</v>
      </c>
      <c r="C582" s="4" t="s">
        <v>17</v>
      </c>
      <c r="D582" s="5">
        <v>20000</v>
      </c>
      <c r="E582" s="5">
        <v>179.75</v>
      </c>
      <c r="F582" s="4">
        <v>180.25</v>
      </c>
      <c r="G582" s="4">
        <v>181</v>
      </c>
      <c r="H582" s="4">
        <v>0</v>
      </c>
      <c r="I582" s="6">
        <f t="shared" ref="I582" si="1489">SUM(F582-E582)*D582</f>
        <v>10000</v>
      </c>
      <c r="J582" s="4">
        <f>SUM(G582-F582)*D582</f>
        <v>15000</v>
      </c>
      <c r="K582" s="4">
        <v>0</v>
      </c>
      <c r="L582" s="7">
        <f t="shared" ref="L582" si="1490">SUM(K582+J582+I582)</f>
        <v>25000</v>
      </c>
    </row>
    <row r="583" spans="1:12">
      <c r="A583" s="2" t="s">
        <v>108</v>
      </c>
      <c r="B583" s="3" t="s">
        <v>27</v>
      </c>
      <c r="C583" s="4" t="s">
        <v>17</v>
      </c>
      <c r="D583" s="5">
        <v>4000</v>
      </c>
      <c r="E583" s="5">
        <v>558</v>
      </c>
      <c r="F583" s="4">
        <v>559</v>
      </c>
      <c r="G583" s="4">
        <v>0</v>
      </c>
      <c r="H583" s="4">
        <v>0</v>
      </c>
      <c r="I583" s="6">
        <f t="shared" ref="I583" si="1491">SUM(F583-E583)*D583</f>
        <v>4000</v>
      </c>
      <c r="J583" s="4">
        <v>0</v>
      </c>
      <c r="K583" s="4">
        <v>0</v>
      </c>
      <c r="L583" s="7">
        <f t="shared" ref="L583" si="1492">SUM(K583+J583+I583)</f>
        <v>4000</v>
      </c>
    </row>
    <row r="584" spans="1:12">
      <c r="A584" s="2" t="s">
        <v>108</v>
      </c>
      <c r="B584" s="3" t="s">
        <v>22</v>
      </c>
      <c r="C584" s="4" t="s">
        <v>18</v>
      </c>
      <c r="D584" s="5">
        <v>2000</v>
      </c>
      <c r="E584" s="5">
        <v>376</v>
      </c>
      <c r="F584" s="4">
        <v>842</v>
      </c>
      <c r="G584" s="4">
        <v>842</v>
      </c>
      <c r="H584" s="4">
        <v>0</v>
      </c>
      <c r="I584" s="6">
        <v>0</v>
      </c>
      <c r="J584" s="4">
        <f>SUM(F584-G584)*D584</f>
        <v>0</v>
      </c>
      <c r="K584" s="4">
        <v>0</v>
      </c>
      <c r="L584" s="7">
        <f t="shared" ref="L584" si="1493">SUM(K584+J584+I584)</f>
        <v>0</v>
      </c>
    </row>
    <row r="585" spans="1:12">
      <c r="A585" s="2" t="s">
        <v>108</v>
      </c>
      <c r="B585" s="3" t="s">
        <v>98</v>
      </c>
      <c r="C585" s="4" t="s">
        <v>17</v>
      </c>
      <c r="D585" s="5">
        <v>20000</v>
      </c>
      <c r="E585" s="5">
        <v>186.7</v>
      </c>
      <c r="F585" s="4">
        <v>186</v>
      </c>
      <c r="G585" s="4">
        <v>0</v>
      </c>
      <c r="H585" s="4">
        <v>0</v>
      </c>
      <c r="I585" s="6">
        <f t="shared" ref="I585" si="1494">SUM(F585-E585)*D585</f>
        <v>-13999.999999999773</v>
      </c>
      <c r="J585" s="4">
        <v>0</v>
      </c>
      <c r="K585" s="4">
        <v>0</v>
      </c>
      <c r="L585" s="7">
        <f>SUM(K585+J585+I585)</f>
        <v>-13999.999999999773</v>
      </c>
    </row>
    <row r="586" spans="1:12">
      <c r="A586" s="2" t="s">
        <v>106</v>
      </c>
      <c r="B586" s="3" t="s">
        <v>49</v>
      </c>
      <c r="C586" s="4" t="s">
        <v>18</v>
      </c>
      <c r="D586" s="5">
        <v>2000</v>
      </c>
      <c r="E586" s="5">
        <v>813</v>
      </c>
      <c r="F586" s="4">
        <v>811</v>
      </c>
      <c r="G586" s="4">
        <v>809</v>
      </c>
      <c r="H586" s="4">
        <v>807</v>
      </c>
      <c r="I586" s="6">
        <f t="shared" ref="I586" si="1495">SUM(E586-F586)*D586</f>
        <v>4000</v>
      </c>
      <c r="J586" s="4">
        <f>SUM(F586-G586)*D586</f>
        <v>4000</v>
      </c>
      <c r="K586" s="4">
        <f>SUM(G586-H586)*D586</f>
        <v>4000</v>
      </c>
      <c r="L586" s="7">
        <f t="shared" ref="L586" si="1496">SUM(K586+J586+I586)</f>
        <v>12000</v>
      </c>
    </row>
    <row r="587" spans="1:12">
      <c r="A587" s="2" t="s">
        <v>106</v>
      </c>
      <c r="B587" s="3" t="s">
        <v>107</v>
      </c>
      <c r="C587" s="4" t="s">
        <v>17</v>
      </c>
      <c r="D587" s="5">
        <v>500</v>
      </c>
      <c r="E587" s="5">
        <v>1562</v>
      </c>
      <c r="F587" s="4">
        <v>1569</v>
      </c>
      <c r="G587" s="4">
        <v>0</v>
      </c>
      <c r="H587" s="4">
        <v>0</v>
      </c>
      <c r="I587" s="6">
        <f t="shared" ref="I587:I588" si="1497">SUM(F587-E587)*D587</f>
        <v>3500</v>
      </c>
      <c r="J587" s="4">
        <v>0</v>
      </c>
      <c r="K587" s="4">
        <f t="shared" ref="K587:K588" si="1498">SUM(H587-G587)*D587</f>
        <v>0</v>
      </c>
      <c r="L587" s="7">
        <f t="shared" ref="L587:L588" si="1499">SUM(K587+J587+I587)</f>
        <v>3500</v>
      </c>
    </row>
    <row r="588" spans="1:12">
      <c r="A588" s="2" t="s">
        <v>106</v>
      </c>
      <c r="B588" s="3" t="s">
        <v>32</v>
      </c>
      <c r="C588" s="4" t="s">
        <v>17</v>
      </c>
      <c r="D588" s="5">
        <v>1400</v>
      </c>
      <c r="E588" s="5">
        <v>1891</v>
      </c>
      <c r="F588" s="4">
        <v>1894.5</v>
      </c>
      <c r="G588" s="4">
        <v>0</v>
      </c>
      <c r="H588" s="4">
        <v>0</v>
      </c>
      <c r="I588" s="6">
        <f t="shared" si="1497"/>
        <v>4900</v>
      </c>
      <c r="J588" s="4">
        <v>0</v>
      </c>
      <c r="K588" s="4">
        <f t="shared" si="1498"/>
        <v>0</v>
      </c>
      <c r="L588" s="7">
        <f t="shared" si="1499"/>
        <v>4900</v>
      </c>
    </row>
    <row r="589" spans="1:12">
      <c r="A589" s="2" t="s">
        <v>105</v>
      </c>
      <c r="B589" s="3" t="s">
        <v>93</v>
      </c>
      <c r="C589" s="4" t="s">
        <v>17</v>
      </c>
      <c r="D589" s="5">
        <v>1200</v>
      </c>
      <c r="E589" s="5">
        <v>637</v>
      </c>
      <c r="F589" s="4">
        <v>640</v>
      </c>
      <c r="G589" s="4">
        <v>643</v>
      </c>
      <c r="H589" s="4">
        <v>646</v>
      </c>
      <c r="I589" s="6">
        <f t="shared" ref="I589" si="1500">SUM(F589-E589)*D589</f>
        <v>3600</v>
      </c>
      <c r="J589" s="4">
        <f>SUM(G589-F589)*D589</f>
        <v>3600</v>
      </c>
      <c r="K589" s="4">
        <f t="shared" ref="K589" si="1501">SUM(H589-G589)*D589</f>
        <v>3600</v>
      </c>
      <c r="L589" s="7">
        <f t="shared" ref="L589" si="1502">SUM(K589+J589+I589)</f>
        <v>10800</v>
      </c>
    </row>
    <row r="590" spans="1:12">
      <c r="A590" s="2" t="s">
        <v>105</v>
      </c>
      <c r="B590" s="3" t="s">
        <v>84</v>
      </c>
      <c r="C590" s="4" t="s">
        <v>17</v>
      </c>
      <c r="D590" s="5">
        <v>1000</v>
      </c>
      <c r="E590" s="5">
        <v>1280</v>
      </c>
      <c r="F590" s="4">
        <v>1284</v>
      </c>
      <c r="G590" s="4">
        <v>1288</v>
      </c>
      <c r="H590" s="4">
        <v>1292</v>
      </c>
      <c r="I590" s="6">
        <f t="shared" ref="I590" si="1503">SUM(F590-E590)*D590</f>
        <v>4000</v>
      </c>
      <c r="J590" s="4">
        <f>SUM(G590-F590)*D590</f>
        <v>4000</v>
      </c>
      <c r="K590" s="4">
        <f t="shared" ref="K590" si="1504">SUM(H590-G590)*D590</f>
        <v>4000</v>
      </c>
      <c r="L590" s="7">
        <f t="shared" ref="L590" si="1505">SUM(K590+J590+I590)</f>
        <v>12000</v>
      </c>
    </row>
    <row r="591" spans="1:12">
      <c r="A591" s="2" t="s">
        <v>105</v>
      </c>
      <c r="B591" s="3" t="s">
        <v>54</v>
      </c>
      <c r="C591" s="4" t="s">
        <v>17</v>
      </c>
      <c r="D591" s="5">
        <v>4000</v>
      </c>
      <c r="E591" s="5">
        <v>511</v>
      </c>
      <c r="F591" s="4">
        <v>512</v>
      </c>
      <c r="G591" s="4">
        <v>0</v>
      </c>
      <c r="H591" s="4">
        <v>0</v>
      </c>
      <c r="I591" s="6">
        <f t="shared" ref="I591" si="1506">SUM(F591-E591)*D591</f>
        <v>4000</v>
      </c>
      <c r="J591" s="4">
        <v>0</v>
      </c>
      <c r="K591" s="4">
        <f t="shared" ref="K591" si="1507">SUM(H591-G591)*D591</f>
        <v>0</v>
      </c>
      <c r="L591" s="7">
        <f t="shared" ref="L591" si="1508">SUM(K591+J591+I591)</f>
        <v>4000</v>
      </c>
    </row>
    <row r="592" spans="1:12">
      <c r="A592" s="2" t="s">
        <v>105</v>
      </c>
      <c r="B592" s="3" t="s">
        <v>92</v>
      </c>
      <c r="C592" s="4" t="s">
        <v>17</v>
      </c>
      <c r="D592" s="5">
        <v>3000</v>
      </c>
      <c r="E592" s="5">
        <v>623</v>
      </c>
      <c r="F592" s="4">
        <v>623</v>
      </c>
      <c r="G592" s="4">
        <v>0</v>
      </c>
      <c r="H592" s="4">
        <v>0</v>
      </c>
      <c r="I592" s="6">
        <f t="shared" ref="I592" si="1509">SUM(F592-E592)*D592</f>
        <v>0</v>
      </c>
      <c r="J592" s="4">
        <v>0</v>
      </c>
      <c r="K592" s="4">
        <f t="shared" ref="K592" si="1510">SUM(H592-G592)*D592</f>
        <v>0</v>
      </c>
      <c r="L592" s="7">
        <f t="shared" ref="L592" si="1511">SUM(K592+J592+I592)</f>
        <v>0</v>
      </c>
    </row>
    <row r="593" spans="1:12">
      <c r="A593" s="2" t="s">
        <v>105</v>
      </c>
      <c r="B593" s="3" t="s">
        <v>24</v>
      </c>
      <c r="C593" s="4" t="s">
        <v>18</v>
      </c>
      <c r="D593" s="5">
        <v>4000</v>
      </c>
      <c r="E593" s="5">
        <v>378.5</v>
      </c>
      <c r="F593" s="4">
        <v>380</v>
      </c>
      <c r="G593" s="4">
        <v>0</v>
      </c>
      <c r="H593" s="4">
        <v>0</v>
      </c>
      <c r="I593" s="6">
        <v>-6000</v>
      </c>
      <c r="J593" s="4">
        <v>0</v>
      </c>
      <c r="K593" s="4">
        <f t="shared" ref="K593" si="1512">SUM(H593-G593)*D593</f>
        <v>0</v>
      </c>
      <c r="L593" s="7">
        <f t="shared" ref="L593" si="1513">SUM(K593+J593+I593)</f>
        <v>-6000</v>
      </c>
    </row>
    <row r="594" spans="1:12">
      <c r="A594" s="2" t="s">
        <v>104</v>
      </c>
      <c r="B594" s="3" t="s">
        <v>28</v>
      </c>
      <c r="C594" s="4" t="s">
        <v>17</v>
      </c>
      <c r="D594" s="5">
        <v>6000</v>
      </c>
      <c r="E594" s="5">
        <v>259.5</v>
      </c>
      <c r="F594" s="4">
        <v>260.5</v>
      </c>
      <c r="G594" s="4">
        <v>261.5</v>
      </c>
      <c r="H594" s="4">
        <v>262.5</v>
      </c>
      <c r="I594" s="6">
        <f t="shared" ref="I594" si="1514">SUM(F594-E594)*D594</f>
        <v>6000</v>
      </c>
      <c r="J594" s="4">
        <f>SUM(G594-F594)*D594</f>
        <v>6000</v>
      </c>
      <c r="K594" s="4">
        <f t="shared" ref="K594" si="1515">SUM(H594-G594)*D594</f>
        <v>6000</v>
      </c>
      <c r="L594" s="7">
        <f t="shared" ref="L594" si="1516">SUM(K594+J594+I594)</f>
        <v>18000</v>
      </c>
    </row>
    <row r="595" spans="1:12">
      <c r="A595" s="2" t="s">
        <v>104</v>
      </c>
      <c r="B595" s="3" t="s">
        <v>49</v>
      </c>
      <c r="C595" s="4" t="s">
        <v>17</v>
      </c>
      <c r="D595" s="5">
        <v>2000</v>
      </c>
      <c r="E595" s="5">
        <v>831</v>
      </c>
      <c r="F595" s="4">
        <v>833</v>
      </c>
      <c r="G595" s="4">
        <v>0</v>
      </c>
      <c r="H595" s="4">
        <v>0</v>
      </c>
      <c r="I595" s="6">
        <f t="shared" ref="I595" si="1517">SUM(F595-E595)*D595</f>
        <v>4000</v>
      </c>
      <c r="J595" s="4">
        <v>0</v>
      </c>
      <c r="K595" s="4">
        <v>0</v>
      </c>
      <c r="L595" s="7">
        <f t="shared" ref="L595" si="1518">SUM(K595+J595+I595)</f>
        <v>4000</v>
      </c>
    </row>
    <row r="596" spans="1:12">
      <c r="A596" s="2" t="s">
        <v>104</v>
      </c>
      <c r="B596" s="3" t="s">
        <v>38</v>
      </c>
      <c r="C596" s="4" t="s">
        <v>17</v>
      </c>
      <c r="D596" s="5">
        <v>12000</v>
      </c>
      <c r="E596" s="5">
        <v>155.5</v>
      </c>
      <c r="F596" s="4">
        <v>156</v>
      </c>
      <c r="G596" s="4">
        <v>0</v>
      </c>
      <c r="H596" s="4">
        <v>0</v>
      </c>
      <c r="I596" s="6">
        <f t="shared" ref="I596" si="1519">SUM(F596-E596)*D596</f>
        <v>6000</v>
      </c>
      <c r="J596" s="4">
        <v>0</v>
      </c>
      <c r="K596" s="4">
        <v>0</v>
      </c>
      <c r="L596" s="7">
        <f t="shared" ref="L596" si="1520">SUM(K596+J596+I596)</f>
        <v>6000</v>
      </c>
    </row>
    <row r="597" spans="1:12">
      <c r="A597" s="2" t="s">
        <v>103</v>
      </c>
      <c r="B597" s="3" t="s">
        <v>44</v>
      </c>
      <c r="C597" s="4" t="s">
        <v>17</v>
      </c>
      <c r="D597" s="5">
        <v>4000</v>
      </c>
      <c r="E597" s="5">
        <v>361</v>
      </c>
      <c r="F597" s="4">
        <v>362</v>
      </c>
      <c r="G597" s="4">
        <v>363</v>
      </c>
      <c r="H597" s="4">
        <v>0</v>
      </c>
      <c r="I597" s="6">
        <f t="shared" ref="I597" si="1521">SUM(F597-E597)*D597</f>
        <v>4000</v>
      </c>
      <c r="J597" s="4">
        <f>SUM(G597-F597)*D597</f>
        <v>4000</v>
      </c>
      <c r="K597" s="4">
        <v>0</v>
      </c>
      <c r="L597" s="7">
        <f t="shared" ref="L597" si="1522">SUM(K597+J597+I597)</f>
        <v>8000</v>
      </c>
    </row>
    <row r="598" spans="1:12">
      <c r="A598" s="2" t="s">
        <v>103</v>
      </c>
      <c r="B598" s="3" t="s">
        <v>78</v>
      </c>
      <c r="C598" s="4" t="s">
        <v>17</v>
      </c>
      <c r="D598" s="5">
        <v>2400</v>
      </c>
      <c r="E598" s="5">
        <v>515</v>
      </c>
      <c r="F598" s="4">
        <v>517</v>
      </c>
      <c r="G598" s="4">
        <v>0</v>
      </c>
      <c r="H598" s="4">
        <v>0</v>
      </c>
      <c r="I598" s="6">
        <f t="shared" ref="I598" si="1523">SUM(F598-E598)*D598</f>
        <v>4800</v>
      </c>
      <c r="J598" s="4">
        <v>0</v>
      </c>
      <c r="K598" s="4">
        <v>0</v>
      </c>
      <c r="L598" s="7">
        <f t="shared" ref="L598" si="1524">SUM(K598+J598+I598)</f>
        <v>4800</v>
      </c>
    </row>
    <row r="599" spans="1:12">
      <c r="A599" s="2" t="s">
        <v>101</v>
      </c>
      <c r="B599" s="3" t="s">
        <v>42</v>
      </c>
      <c r="C599" s="4" t="s">
        <v>17</v>
      </c>
      <c r="D599" s="5">
        <v>6000</v>
      </c>
      <c r="E599" s="5">
        <v>355.5</v>
      </c>
      <c r="F599" s="4">
        <v>356.5</v>
      </c>
      <c r="G599" s="4">
        <v>357.5</v>
      </c>
      <c r="H599" s="4">
        <v>358.5</v>
      </c>
      <c r="I599" s="6">
        <f t="shared" ref="I599" si="1525">SUM(F599-E599)*D599</f>
        <v>6000</v>
      </c>
      <c r="J599" s="4">
        <f>SUM(G599-F599)*D599</f>
        <v>6000</v>
      </c>
      <c r="K599" s="4">
        <f t="shared" ref="K599" si="1526">SUM(H599-G599)*D599</f>
        <v>6000</v>
      </c>
      <c r="L599" s="7">
        <f t="shared" ref="L599" si="1527">SUM(K599+J599+I599)</f>
        <v>18000</v>
      </c>
    </row>
    <row r="600" spans="1:12">
      <c r="A600" s="2" t="s">
        <v>101</v>
      </c>
      <c r="B600" s="3" t="s">
        <v>88</v>
      </c>
      <c r="C600" s="4" t="s">
        <v>17</v>
      </c>
      <c r="D600" s="5">
        <v>1000</v>
      </c>
      <c r="E600" s="5">
        <v>1345</v>
      </c>
      <c r="F600" s="4">
        <v>1350</v>
      </c>
      <c r="G600" s="4">
        <v>1355</v>
      </c>
      <c r="H600" s="4">
        <v>1360</v>
      </c>
      <c r="I600" s="6">
        <f t="shared" ref="I600" si="1528">SUM(F600-E600)*D600</f>
        <v>5000</v>
      </c>
      <c r="J600" s="4">
        <f>SUM(G600-F600)*D600</f>
        <v>5000</v>
      </c>
      <c r="K600" s="4">
        <f t="shared" ref="K600" si="1529">SUM(H600-G600)*D600</f>
        <v>5000</v>
      </c>
      <c r="L600" s="7">
        <f t="shared" ref="L600" si="1530">SUM(K600+J600+I600)</f>
        <v>15000</v>
      </c>
    </row>
    <row r="601" spans="1:12">
      <c r="A601" s="2" t="s">
        <v>101</v>
      </c>
      <c r="B601" s="3" t="s">
        <v>38</v>
      </c>
      <c r="C601" s="4" t="s">
        <v>17</v>
      </c>
      <c r="D601" s="5">
        <v>12000</v>
      </c>
      <c r="E601" s="5">
        <v>154</v>
      </c>
      <c r="F601" s="4">
        <v>154.5</v>
      </c>
      <c r="G601" s="4">
        <v>155</v>
      </c>
      <c r="H601" s="4">
        <v>0</v>
      </c>
      <c r="I601" s="6">
        <f t="shared" ref="I601" si="1531">SUM(F601-E601)*D601</f>
        <v>6000</v>
      </c>
      <c r="J601" s="4">
        <f>SUM(G601-F601)*D601</f>
        <v>6000</v>
      </c>
      <c r="K601" s="4">
        <v>0</v>
      </c>
      <c r="L601" s="7">
        <f t="shared" ref="L601" si="1532">SUM(K601+J601+I601)</f>
        <v>12000</v>
      </c>
    </row>
    <row r="602" spans="1:12">
      <c r="A602" s="2" t="s">
        <v>101</v>
      </c>
      <c r="B602" s="3" t="s">
        <v>90</v>
      </c>
      <c r="C602" s="4" t="s">
        <v>17</v>
      </c>
      <c r="D602" s="5">
        <v>1000</v>
      </c>
      <c r="E602" s="5">
        <v>619.6</v>
      </c>
      <c r="F602" s="4">
        <v>623.5</v>
      </c>
      <c r="G602" s="4">
        <v>627</v>
      </c>
      <c r="H602" s="4">
        <v>0</v>
      </c>
      <c r="I602" s="6">
        <f t="shared" ref="I602" si="1533">SUM(F602-E602)*D602</f>
        <v>3899.9999999999773</v>
      </c>
      <c r="J602" s="4">
        <f>SUM(G602-F602)*D602</f>
        <v>3500</v>
      </c>
      <c r="K602" s="4">
        <v>0</v>
      </c>
      <c r="L602" s="7">
        <f t="shared" ref="L602" si="1534">SUM(K602+J602+I602)</f>
        <v>7399.9999999999773</v>
      </c>
    </row>
    <row r="603" spans="1:12">
      <c r="A603" s="2" t="s">
        <v>101</v>
      </c>
      <c r="B603" s="3" t="s">
        <v>20</v>
      </c>
      <c r="C603" s="4" t="s">
        <v>17</v>
      </c>
      <c r="D603" s="5">
        <v>5000</v>
      </c>
      <c r="E603" s="5">
        <v>459.65</v>
      </c>
      <c r="F603" s="4">
        <v>460.5</v>
      </c>
      <c r="G603" s="4">
        <v>0</v>
      </c>
      <c r="H603" s="4">
        <v>0</v>
      </c>
      <c r="I603" s="6">
        <f t="shared" ref="I603" si="1535">SUM(F603-E603)*D603</f>
        <v>4250.0000000001137</v>
      </c>
      <c r="J603" s="4">
        <v>0</v>
      </c>
      <c r="K603" s="4">
        <v>0</v>
      </c>
      <c r="L603" s="7">
        <f t="shared" ref="L603" si="1536">SUM(K603+J603+I603)</f>
        <v>4250.0000000001137</v>
      </c>
    </row>
    <row r="604" spans="1:12">
      <c r="A604" s="2" t="s">
        <v>101</v>
      </c>
      <c r="B604" s="3" t="s">
        <v>43</v>
      </c>
      <c r="C604" s="4" t="s">
        <v>17</v>
      </c>
      <c r="D604" s="5">
        <v>7000</v>
      </c>
      <c r="E604" s="5">
        <v>181</v>
      </c>
      <c r="F604" s="4">
        <v>179.75</v>
      </c>
      <c r="G604" s="4">
        <v>0</v>
      </c>
      <c r="H604" s="4">
        <v>0</v>
      </c>
      <c r="I604" s="6">
        <f t="shared" ref="I604" si="1537">SUM(F604-E604)*D604</f>
        <v>-8750</v>
      </c>
      <c r="J604" s="4">
        <v>0</v>
      </c>
      <c r="K604" s="4">
        <v>0</v>
      </c>
      <c r="L604" s="7">
        <f t="shared" ref="L604" si="1538">SUM(K604+J604+I604)</f>
        <v>-8750</v>
      </c>
    </row>
    <row r="605" spans="1:12">
      <c r="A605" s="2" t="s">
        <v>101</v>
      </c>
      <c r="B605" s="3" t="s">
        <v>44</v>
      </c>
      <c r="C605" s="4" t="s">
        <v>17</v>
      </c>
      <c r="D605" s="5">
        <v>5000</v>
      </c>
      <c r="E605" s="5">
        <v>358</v>
      </c>
      <c r="F605" s="4">
        <v>356.5</v>
      </c>
      <c r="G605" s="4">
        <v>0</v>
      </c>
      <c r="H605" s="4">
        <v>0</v>
      </c>
      <c r="I605" s="6">
        <f t="shared" ref="I605" si="1539">SUM(F605-E605)*D605</f>
        <v>-7500</v>
      </c>
      <c r="J605" s="4">
        <v>0</v>
      </c>
      <c r="K605" s="4">
        <v>0</v>
      </c>
      <c r="L605" s="7">
        <f t="shared" ref="L605" si="1540">SUM(K605+J605+I605)</f>
        <v>-7500</v>
      </c>
    </row>
    <row r="606" spans="1:12">
      <c r="A606" s="2" t="s">
        <v>101</v>
      </c>
      <c r="B606" s="3" t="s">
        <v>102</v>
      </c>
      <c r="C606" s="4" t="s">
        <v>17</v>
      </c>
      <c r="D606" s="5">
        <v>1000</v>
      </c>
      <c r="E606" s="5">
        <v>1631</v>
      </c>
      <c r="F606" s="4">
        <v>1624</v>
      </c>
      <c r="G606" s="4">
        <v>0</v>
      </c>
      <c r="H606" s="4">
        <v>0</v>
      </c>
      <c r="I606" s="6">
        <f t="shared" ref="I606" si="1541">SUM(F606-E606)*D606</f>
        <v>-7000</v>
      </c>
      <c r="J606" s="4">
        <v>0</v>
      </c>
      <c r="K606" s="4">
        <v>0</v>
      </c>
      <c r="L606" s="7">
        <f t="shared" ref="L606" si="1542">SUM(K606+J606+I606)</f>
        <v>-7000</v>
      </c>
    </row>
    <row r="607" spans="1:12">
      <c r="A607" s="2" t="s">
        <v>100</v>
      </c>
      <c r="B607" s="3" t="s">
        <v>44</v>
      </c>
      <c r="C607" s="4" t="s">
        <v>17</v>
      </c>
      <c r="D607" s="5">
        <v>4000</v>
      </c>
      <c r="E607" s="5">
        <v>350</v>
      </c>
      <c r="F607" s="4">
        <v>351</v>
      </c>
      <c r="G607" s="4">
        <v>352</v>
      </c>
      <c r="H607" s="4">
        <v>0</v>
      </c>
      <c r="I607" s="6">
        <f t="shared" ref="I607" si="1543">SUM(F607-E607)*D607</f>
        <v>4000</v>
      </c>
      <c r="J607" s="4">
        <f>SUM(G607-F607)*D607</f>
        <v>4000</v>
      </c>
      <c r="K607" s="4">
        <v>0</v>
      </c>
      <c r="L607" s="7">
        <f t="shared" ref="L607" si="1544">SUM(K607+J607+I607)</f>
        <v>8000</v>
      </c>
    </row>
    <row r="608" spans="1:12">
      <c r="A608" s="2" t="s">
        <v>100</v>
      </c>
      <c r="B608" s="3" t="s">
        <v>99</v>
      </c>
      <c r="C608" s="4" t="s">
        <v>17</v>
      </c>
      <c r="D608" s="5">
        <v>800</v>
      </c>
      <c r="E608" s="5">
        <v>1665</v>
      </c>
      <c r="F608" s="4">
        <v>1670</v>
      </c>
      <c r="G608" s="4">
        <v>0</v>
      </c>
      <c r="H608" s="4">
        <v>0</v>
      </c>
      <c r="I608" s="6">
        <f t="shared" ref="I608" si="1545">SUM(F608-E608)*D608</f>
        <v>4000</v>
      </c>
      <c r="J608" s="4">
        <v>0</v>
      </c>
      <c r="K608" s="4">
        <f t="shared" ref="K608" si="1546">SUM(H608-G608)*D608</f>
        <v>0</v>
      </c>
      <c r="L608" s="7">
        <f t="shared" ref="L608" si="1547">SUM(K608+J608+I608)</f>
        <v>4000</v>
      </c>
    </row>
    <row r="609" spans="1:12">
      <c r="A609" s="2" t="s">
        <v>100</v>
      </c>
      <c r="B609" s="3" t="s">
        <v>42</v>
      </c>
      <c r="C609" s="4" t="s">
        <v>18</v>
      </c>
      <c r="D609" s="5">
        <v>6000</v>
      </c>
      <c r="E609" s="5">
        <v>344.5</v>
      </c>
      <c r="F609" s="4">
        <v>346</v>
      </c>
      <c r="G609" s="4">
        <v>0</v>
      </c>
      <c r="H609" s="4">
        <v>0</v>
      </c>
      <c r="I609" s="6">
        <f t="shared" ref="I609" si="1548">SUM(E609-F609)*D609</f>
        <v>-9000</v>
      </c>
      <c r="J609" s="4">
        <v>0</v>
      </c>
      <c r="K609" s="4">
        <v>0</v>
      </c>
      <c r="L609" s="7">
        <f t="shared" ref="L609" si="1549">SUM(K609+J609+I609)</f>
        <v>-9000</v>
      </c>
    </row>
    <row r="610" spans="1:12">
      <c r="A610" s="2"/>
      <c r="B610" s="3"/>
      <c r="C610" s="4"/>
      <c r="D610" s="5"/>
      <c r="E610" s="5"/>
      <c r="F610" s="4"/>
      <c r="G610" s="4"/>
      <c r="H610" s="4"/>
      <c r="I610" s="6"/>
      <c r="J610" s="4"/>
      <c r="K610" s="4"/>
      <c r="L610" s="7"/>
    </row>
    <row r="611" spans="1:12">
      <c r="A611" s="2"/>
      <c r="B611" s="3"/>
      <c r="C611" s="4"/>
      <c r="D611" s="5"/>
      <c r="E611" s="5"/>
      <c r="F611" s="4"/>
      <c r="G611" s="4"/>
      <c r="H611" s="4"/>
      <c r="I611" s="6"/>
      <c r="J611" s="4"/>
      <c r="K611" s="4"/>
      <c r="L611" s="7"/>
    </row>
    <row r="612" spans="1:12">
      <c r="A612" s="2"/>
      <c r="B612" s="3"/>
      <c r="C612" s="4"/>
      <c r="D612" s="5"/>
      <c r="E612" s="5"/>
      <c r="F612" s="4"/>
      <c r="G612" s="4"/>
      <c r="H612" s="4"/>
      <c r="I612" s="6"/>
      <c r="J612" s="4"/>
      <c r="K612" s="4"/>
      <c r="L612" s="7"/>
    </row>
    <row r="613" spans="1:12">
      <c r="A613" s="2"/>
      <c r="B613" s="3"/>
      <c r="C613" s="4"/>
      <c r="D613" s="5"/>
      <c r="E613" s="5"/>
      <c r="F613" s="4"/>
      <c r="G613" s="4"/>
      <c r="H613" s="4"/>
      <c r="I613" s="6"/>
      <c r="J613" s="4"/>
      <c r="K613" s="4"/>
      <c r="L613" s="7"/>
    </row>
    <row r="614" spans="1:12">
      <c r="A614" s="2"/>
      <c r="B614" s="3"/>
      <c r="C614" s="4"/>
      <c r="D614" s="5"/>
      <c r="E614" s="5"/>
      <c r="F614" s="4"/>
      <c r="G614" s="4"/>
      <c r="H614" s="4"/>
      <c r="I614" s="6"/>
      <c r="J614" s="4"/>
      <c r="K614" s="4"/>
      <c r="L614" s="7"/>
    </row>
    <row r="615" spans="1:12">
      <c r="A615" s="2"/>
      <c r="B615" s="3"/>
      <c r="C615" s="4"/>
      <c r="D615" s="5"/>
      <c r="E615" s="5"/>
      <c r="F615" s="4"/>
      <c r="G615" s="4"/>
      <c r="H615" s="4"/>
      <c r="I615" s="6"/>
      <c r="J615" s="4"/>
      <c r="K615" s="4"/>
      <c r="L615" s="7"/>
    </row>
    <row r="616" spans="1:12">
      <c r="A616" s="2"/>
      <c r="B616" s="3"/>
      <c r="C616" s="4"/>
      <c r="D616" s="5"/>
      <c r="E616" s="5"/>
      <c r="F616" s="4"/>
      <c r="G616" s="4"/>
      <c r="H616" s="4"/>
      <c r="I616" s="6"/>
      <c r="J616" s="4"/>
      <c r="K616" s="4"/>
      <c r="L616" s="7"/>
    </row>
    <row r="617" spans="1:12">
      <c r="A617" s="2"/>
      <c r="B617" s="3"/>
      <c r="C617" s="4"/>
      <c r="D617" s="5"/>
      <c r="E617" s="5"/>
      <c r="F617" s="4"/>
      <c r="G617" s="4"/>
      <c r="H617" s="4"/>
      <c r="I617" s="6"/>
      <c r="J617" s="4"/>
      <c r="K617" s="4"/>
      <c r="L617" s="7"/>
    </row>
    <row r="618" spans="1:12">
      <c r="A618" s="2"/>
      <c r="B618" s="3"/>
      <c r="C618" s="4"/>
      <c r="D618" s="5"/>
      <c r="E618" s="5"/>
      <c r="F618" s="4"/>
      <c r="G618" s="4"/>
      <c r="H618" s="4"/>
      <c r="I618" s="6"/>
      <c r="J618" s="4"/>
      <c r="K618" s="4"/>
      <c r="L618" s="7"/>
    </row>
    <row r="619" spans="1:12">
      <c r="A619" s="2"/>
      <c r="B619" s="3"/>
      <c r="C619" s="4"/>
      <c r="D619" s="5"/>
      <c r="E619" s="5"/>
      <c r="F619" s="4"/>
      <c r="G619" s="4"/>
      <c r="H619" s="4"/>
      <c r="I619" s="6"/>
      <c r="J619" s="4"/>
      <c r="K619" s="4"/>
      <c r="L619" s="7"/>
    </row>
    <row r="620" spans="1:12">
      <c r="A620" s="2"/>
      <c r="B620" s="3"/>
      <c r="C620" s="4"/>
      <c r="D620" s="5"/>
      <c r="E620" s="5"/>
      <c r="F620" s="4"/>
      <c r="G620" s="4"/>
      <c r="H620" s="4"/>
      <c r="I620" s="6"/>
      <c r="J620" s="4"/>
      <c r="K620" s="4"/>
      <c r="L620" s="7"/>
    </row>
    <row r="621" spans="1:12">
      <c r="A621" s="2"/>
      <c r="B621" s="3"/>
      <c r="C621" s="4"/>
      <c r="D621" s="5"/>
      <c r="E621" s="5"/>
      <c r="F621" s="4"/>
      <c r="G621" s="4"/>
      <c r="H621" s="4"/>
      <c r="I621" s="6"/>
      <c r="J621" s="4"/>
      <c r="K621" s="4"/>
      <c r="L621" s="7"/>
    </row>
    <row r="622" spans="1:12">
      <c r="A622" s="2"/>
      <c r="B622" s="3"/>
      <c r="C622" s="4"/>
      <c r="D622" s="5"/>
      <c r="E622" s="5"/>
      <c r="F622" s="4"/>
      <c r="G622" s="4"/>
      <c r="H622" s="4"/>
      <c r="I622" s="6"/>
      <c r="J622" s="4"/>
      <c r="K622" s="4"/>
      <c r="L622" s="7"/>
    </row>
    <row r="623" spans="1:12">
      <c r="A623" s="2"/>
      <c r="B623" s="3"/>
      <c r="C623" s="4"/>
      <c r="D623" s="5"/>
      <c r="E623" s="5"/>
      <c r="F623" s="4"/>
      <c r="G623" s="4"/>
      <c r="H623" s="4"/>
      <c r="I623" s="6"/>
      <c r="J623" s="4"/>
      <c r="K623" s="4"/>
      <c r="L623" s="7"/>
    </row>
    <row r="624" spans="1:12">
      <c r="A624" s="2"/>
      <c r="B624" s="3"/>
      <c r="C624" s="4"/>
      <c r="D624" s="5"/>
      <c r="E624" s="5"/>
      <c r="F624" s="4"/>
      <c r="G624" s="4"/>
      <c r="H624" s="4"/>
      <c r="I624" s="6"/>
      <c r="J624" s="4"/>
      <c r="K624" s="4"/>
      <c r="L624" s="7"/>
    </row>
    <row r="625" spans="1:12">
      <c r="A625" s="2"/>
      <c r="B625" s="3"/>
      <c r="C625" s="4"/>
      <c r="D625" s="5"/>
      <c r="E625" s="5"/>
      <c r="F625" s="4"/>
      <c r="G625" s="4"/>
      <c r="H625" s="4"/>
      <c r="I625" s="6"/>
      <c r="J625" s="4"/>
      <c r="K625" s="4"/>
      <c r="L625" s="7"/>
    </row>
    <row r="626" spans="1:12">
      <c r="A626" s="2"/>
      <c r="B626" s="3"/>
      <c r="C626" s="4"/>
      <c r="D626" s="5"/>
      <c r="E626" s="5"/>
      <c r="F626" s="4"/>
      <c r="G626" s="4"/>
      <c r="H626" s="4"/>
      <c r="I626" s="6"/>
      <c r="J626" s="4"/>
      <c r="K626" s="4"/>
      <c r="L626" s="7"/>
    </row>
    <row r="627" spans="1:12">
      <c r="A627" s="2"/>
      <c r="B627" s="3"/>
      <c r="C627" s="4"/>
      <c r="D627" s="5"/>
      <c r="E627" s="5"/>
      <c r="F627" s="4"/>
      <c r="G627" s="4"/>
      <c r="H627" s="4"/>
      <c r="I627" s="6"/>
      <c r="J627" s="4"/>
      <c r="K627" s="4"/>
      <c r="L627" s="7"/>
    </row>
    <row r="628" spans="1:12">
      <c r="A628" s="2"/>
      <c r="B628" s="3"/>
      <c r="C628" s="4"/>
      <c r="D628" s="5"/>
      <c r="E628" s="5"/>
      <c r="F628" s="4"/>
      <c r="G628" s="4"/>
      <c r="H628" s="4"/>
      <c r="I628" s="6"/>
      <c r="J628" s="4"/>
      <c r="K628" s="4"/>
      <c r="L628" s="7"/>
    </row>
    <row r="629" spans="1:12">
      <c r="A629" s="2"/>
      <c r="B629" s="3"/>
      <c r="C629" s="4"/>
      <c r="D629" s="5"/>
      <c r="E629" s="5"/>
      <c r="F629" s="4"/>
      <c r="G629" s="4"/>
      <c r="H629" s="4"/>
      <c r="I629" s="6"/>
      <c r="J629" s="4"/>
      <c r="K629" s="4"/>
      <c r="L629" s="7"/>
    </row>
    <row r="630" spans="1:12">
      <c r="A630" s="2"/>
      <c r="B630" s="3"/>
      <c r="C630" s="4"/>
      <c r="D630" s="5"/>
      <c r="E630" s="5"/>
      <c r="F630" s="4"/>
      <c r="G630" s="4"/>
      <c r="H630" s="4"/>
      <c r="I630" s="6"/>
      <c r="J630" s="4"/>
      <c r="K630" s="4"/>
      <c r="L630" s="7"/>
    </row>
    <row r="631" spans="1:12">
      <c r="A631" s="2"/>
      <c r="B631" s="3"/>
      <c r="C631" s="4"/>
      <c r="D631" s="5"/>
      <c r="E631" s="5"/>
      <c r="F631" s="4"/>
      <c r="G631" s="4"/>
      <c r="H631" s="4"/>
      <c r="I631" s="6"/>
      <c r="J631" s="4"/>
      <c r="K631" s="4"/>
      <c r="L631" s="7"/>
    </row>
    <row r="632" spans="1:12">
      <c r="A632" s="2"/>
      <c r="B632" s="3"/>
      <c r="C632" s="4"/>
      <c r="D632" s="5"/>
      <c r="E632" s="5"/>
      <c r="F632" s="4"/>
      <c r="G632" s="4"/>
      <c r="H632" s="4"/>
      <c r="I632" s="6"/>
      <c r="J632" s="4"/>
      <c r="K632" s="4"/>
      <c r="L632" s="7"/>
    </row>
    <row r="633" spans="1:12">
      <c r="A633" s="2"/>
      <c r="B633" s="3"/>
      <c r="C633" s="4"/>
      <c r="D633" s="5"/>
      <c r="E633" s="5"/>
      <c r="F633" s="4"/>
      <c r="G633" s="4"/>
      <c r="H633" s="4"/>
      <c r="I633" s="6"/>
      <c r="J633" s="4"/>
      <c r="K633" s="4"/>
      <c r="L633" s="7"/>
    </row>
    <row r="634" spans="1:12">
      <c r="A634" s="2"/>
      <c r="B634" s="3"/>
      <c r="C634" s="4"/>
      <c r="D634" s="5"/>
      <c r="E634" s="5"/>
      <c r="F634" s="4"/>
      <c r="G634" s="4"/>
      <c r="H634" s="4"/>
      <c r="I634" s="6"/>
      <c r="J634" s="4"/>
      <c r="K634" s="4"/>
      <c r="L634" s="7"/>
    </row>
    <row r="635" spans="1:12">
      <c r="A635" s="2"/>
      <c r="B635" s="3"/>
      <c r="C635" s="4"/>
      <c r="D635" s="5"/>
      <c r="E635" s="5"/>
      <c r="F635" s="4"/>
      <c r="G635" s="4"/>
      <c r="H635" s="4"/>
      <c r="I635" s="6"/>
      <c r="J635" s="4"/>
      <c r="K635" s="4"/>
      <c r="L635" s="7"/>
    </row>
    <row r="636" spans="1:12">
      <c r="A636" s="2"/>
      <c r="B636" s="3"/>
      <c r="C636" s="4"/>
      <c r="D636" s="5"/>
      <c r="E636" s="5"/>
      <c r="F636" s="4"/>
      <c r="G636" s="4"/>
      <c r="H636" s="4"/>
      <c r="I636" s="6"/>
      <c r="J636" s="4"/>
      <c r="K636" s="4"/>
      <c r="L636" s="7"/>
    </row>
    <row r="637" spans="1:12">
      <c r="A637" s="2"/>
      <c r="B637" s="3"/>
      <c r="C637" s="4"/>
      <c r="D637" s="5"/>
      <c r="E637" s="5"/>
      <c r="F637" s="4"/>
      <c r="G637" s="4"/>
      <c r="H637" s="4"/>
      <c r="I637" s="6"/>
      <c r="J637" s="4"/>
      <c r="K637" s="4"/>
      <c r="L637" s="7"/>
    </row>
    <row r="638" spans="1:12">
      <c r="A638" s="2"/>
      <c r="B638" s="3"/>
      <c r="C638" s="4"/>
      <c r="D638" s="5"/>
      <c r="E638" s="5"/>
      <c r="F638" s="4"/>
      <c r="G638" s="4"/>
      <c r="H638" s="4"/>
      <c r="I638" s="6"/>
      <c r="J638" s="4"/>
      <c r="K638" s="4"/>
      <c r="L638" s="7"/>
    </row>
    <row r="639" spans="1:12">
      <c r="A639" s="2"/>
      <c r="B639" s="3"/>
      <c r="C639" s="4"/>
      <c r="D639" s="5"/>
      <c r="E639" s="5"/>
      <c r="F639" s="4"/>
      <c r="G639" s="4"/>
      <c r="H639" s="4"/>
      <c r="I639" s="6"/>
      <c r="J639" s="4"/>
      <c r="K639" s="4"/>
      <c r="L639" s="7"/>
    </row>
    <row r="640" spans="1:12">
      <c r="A640" s="2"/>
      <c r="B640" s="3"/>
      <c r="C640" s="4"/>
      <c r="D640" s="5"/>
      <c r="E640" s="5"/>
      <c r="F640" s="4"/>
      <c r="G640" s="4"/>
      <c r="H640" s="4"/>
      <c r="I640" s="6"/>
      <c r="J640" s="4"/>
      <c r="K640" s="4"/>
      <c r="L640" s="7"/>
    </row>
    <row r="641" spans="1:12">
      <c r="A641" s="2"/>
      <c r="B641" s="3"/>
      <c r="C641" s="4"/>
      <c r="D641" s="5"/>
      <c r="E641" s="5"/>
      <c r="F641" s="4"/>
      <c r="G641" s="4"/>
      <c r="H641" s="4"/>
      <c r="I641" s="6"/>
      <c r="J641" s="4"/>
      <c r="K641" s="4"/>
      <c r="L641" s="7"/>
    </row>
    <row r="642" spans="1:12">
      <c r="A642" s="2"/>
      <c r="B642" s="3"/>
      <c r="C642" s="4"/>
      <c r="D642" s="5"/>
      <c r="E642" s="5"/>
      <c r="F642" s="4"/>
      <c r="G642" s="4"/>
      <c r="H642" s="4"/>
      <c r="I642" s="6"/>
      <c r="J642" s="4"/>
      <c r="K642" s="4"/>
      <c r="L642" s="7"/>
    </row>
    <row r="643" spans="1:12">
      <c r="A643" s="2"/>
      <c r="B643" s="3"/>
      <c r="C643" s="4"/>
      <c r="D643" s="5"/>
      <c r="E643" s="5"/>
      <c r="F643" s="4"/>
      <c r="G643" s="4"/>
      <c r="H643" s="4"/>
      <c r="I643" s="6"/>
      <c r="J643" s="4"/>
      <c r="K643" s="4"/>
      <c r="L643" s="7"/>
    </row>
    <row r="644" spans="1:12">
      <c r="A644" s="2"/>
      <c r="B644" s="3"/>
      <c r="C644" s="4"/>
      <c r="D644" s="5"/>
      <c r="E644" s="5"/>
      <c r="F644" s="4"/>
      <c r="G644" s="4"/>
      <c r="H644" s="4"/>
      <c r="I644" s="6"/>
      <c r="J644" s="4"/>
      <c r="K644" s="4"/>
      <c r="L644" s="7"/>
    </row>
    <row r="645" spans="1:12">
      <c r="A645" s="2"/>
      <c r="B645" s="3"/>
      <c r="C645" s="4"/>
      <c r="D645" s="5"/>
      <c r="E645" s="5"/>
      <c r="F645" s="4"/>
      <c r="G645" s="4"/>
      <c r="H645" s="4"/>
      <c r="I645" s="6"/>
      <c r="J645" s="4"/>
      <c r="K645" s="4"/>
      <c r="L645" s="7"/>
    </row>
    <row r="646" spans="1:12">
      <c r="A646" s="2"/>
      <c r="B646" s="3"/>
      <c r="C646" s="4"/>
      <c r="D646" s="5"/>
      <c r="E646" s="5"/>
      <c r="F646" s="4"/>
      <c r="G646" s="4"/>
      <c r="H646" s="4"/>
      <c r="I646" s="6"/>
      <c r="J646" s="4"/>
      <c r="K646" s="4"/>
      <c r="L646" s="7"/>
    </row>
    <row r="647" spans="1:12">
      <c r="A647" s="2"/>
      <c r="B647" s="3"/>
      <c r="C647" s="4"/>
      <c r="D647" s="5"/>
      <c r="E647" s="5"/>
      <c r="F647" s="4"/>
      <c r="G647" s="4"/>
      <c r="H647" s="4"/>
      <c r="I647" s="6"/>
      <c r="J647" s="4"/>
      <c r="K647" s="4"/>
      <c r="L647" s="7"/>
    </row>
    <row r="648" spans="1:12">
      <c r="A648" s="2"/>
      <c r="B648" s="3"/>
      <c r="C648" s="4"/>
      <c r="D648" s="5"/>
      <c r="E648" s="5"/>
      <c r="F648" s="4"/>
      <c r="G648" s="4"/>
      <c r="H648" s="4"/>
      <c r="I648" s="6"/>
      <c r="J648" s="4"/>
      <c r="K648" s="4"/>
      <c r="L648" s="7"/>
    </row>
    <row r="649" spans="1:12">
      <c r="A649" s="2"/>
      <c r="B649" s="3"/>
      <c r="C649" s="4"/>
      <c r="D649" s="5"/>
      <c r="E649" s="5"/>
      <c r="F649" s="4"/>
      <c r="G649" s="4"/>
      <c r="H649" s="4"/>
      <c r="I649" s="6"/>
      <c r="J649" s="4"/>
      <c r="K649" s="4"/>
      <c r="L649" s="7"/>
    </row>
    <row r="650" spans="1:12">
      <c r="A650" s="2"/>
      <c r="B650" s="3"/>
      <c r="C650" s="4"/>
      <c r="D650" s="5"/>
      <c r="E650" s="5"/>
      <c r="F650" s="4"/>
      <c r="G650" s="4"/>
      <c r="H650" s="4"/>
      <c r="I650" s="6"/>
      <c r="J650" s="4"/>
      <c r="K650" s="4"/>
      <c r="L650" s="7"/>
    </row>
    <row r="651" spans="1:12">
      <c r="A651" s="2"/>
      <c r="B651" s="3"/>
      <c r="C651" s="4"/>
      <c r="D651" s="5"/>
      <c r="E651" s="5"/>
      <c r="F651" s="4"/>
      <c r="G651" s="4"/>
      <c r="H651" s="4"/>
      <c r="I651" s="6"/>
      <c r="J651" s="4"/>
      <c r="K651" s="4"/>
      <c r="L651" s="7"/>
    </row>
    <row r="652" spans="1:12">
      <c r="A652" s="2"/>
      <c r="B652" s="3"/>
      <c r="C652" s="4"/>
      <c r="D652" s="5"/>
      <c r="E652" s="5"/>
      <c r="F652" s="4"/>
      <c r="G652" s="4"/>
      <c r="H652" s="4"/>
      <c r="I652" s="6"/>
      <c r="J652" s="4"/>
      <c r="K652" s="4"/>
      <c r="L652" s="7"/>
    </row>
    <row r="653" spans="1:12">
      <c r="A653" s="2"/>
      <c r="B653" s="3"/>
      <c r="C653" s="4"/>
      <c r="D653" s="5"/>
      <c r="E653" s="5"/>
      <c r="F653" s="4"/>
      <c r="G653" s="4"/>
      <c r="H653" s="4"/>
      <c r="I653" s="6"/>
      <c r="J653" s="4"/>
      <c r="K653" s="4"/>
      <c r="L653" s="7"/>
    </row>
    <row r="654" spans="1:12">
      <c r="A654" s="2"/>
      <c r="B654" s="3"/>
      <c r="C654" s="4"/>
      <c r="D654" s="5"/>
      <c r="E654" s="5"/>
      <c r="F654" s="4"/>
      <c r="G654" s="4"/>
      <c r="H654" s="4"/>
      <c r="I654" s="6"/>
      <c r="J654" s="4"/>
      <c r="K654" s="4"/>
      <c r="L654" s="7"/>
    </row>
    <row r="655" spans="1:12">
      <c r="A655" s="2"/>
      <c r="B655" s="3"/>
      <c r="C655" s="4"/>
      <c r="D655" s="5"/>
      <c r="E655" s="5"/>
      <c r="F655" s="4"/>
      <c r="G655" s="4"/>
      <c r="H655" s="4"/>
      <c r="I655" s="6"/>
      <c r="J655" s="4"/>
      <c r="K655" s="4"/>
      <c r="L655" s="7"/>
    </row>
    <row r="656" spans="1:12">
      <c r="A656" s="2"/>
      <c r="B656" s="3"/>
      <c r="C656" s="4"/>
      <c r="D656" s="5"/>
      <c r="E656" s="5"/>
      <c r="F656" s="4"/>
      <c r="G656" s="4"/>
      <c r="H656" s="4"/>
      <c r="I656" s="6"/>
      <c r="J656" s="4"/>
      <c r="K656" s="4"/>
      <c r="L656" s="7"/>
    </row>
    <row r="657" spans="1:12">
      <c r="A657" s="2"/>
      <c r="B657" s="3"/>
      <c r="C657" s="4"/>
      <c r="D657" s="5"/>
      <c r="E657" s="5"/>
      <c r="F657" s="4"/>
      <c r="G657" s="4"/>
      <c r="H657" s="4"/>
      <c r="I657" s="6"/>
      <c r="J657" s="4"/>
      <c r="K657" s="4"/>
      <c r="L657" s="7"/>
    </row>
    <row r="658" spans="1:12">
      <c r="A658" s="2"/>
      <c r="B658" s="3"/>
      <c r="C658" s="4"/>
      <c r="D658" s="5"/>
      <c r="E658" s="5"/>
      <c r="F658" s="4"/>
      <c r="G658" s="4"/>
      <c r="H658" s="4"/>
      <c r="I658" s="6"/>
      <c r="J658" s="4"/>
      <c r="K658" s="4"/>
      <c r="L658" s="7"/>
    </row>
    <row r="659" spans="1:12">
      <c r="A659" s="2"/>
      <c r="B659" s="3"/>
      <c r="C659" s="4"/>
      <c r="D659" s="5"/>
      <c r="E659" s="5"/>
      <c r="F659" s="4"/>
      <c r="G659" s="4"/>
      <c r="H659" s="4"/>
      <c r="I659" s="6"/>
      <c r="J659" s="4"/>
      <c r="K659" s="4"/>
      <c r="L659" s="7"/>
    </row>
    <row r="660" spans="1:12">
      <c r="A660" s="2"/>
      <c r="B660" s="3"/>
      <c r="C660" s="4"/>
      <c r="D660" s="5"/>
      <c r="E660" s="5"/>
      <c r="F660" s="4"/>
      <c r="G660" s="4"/>
      <c r="H660" s="4"/>
      <c r="I660" s="6"/>
      <c r="J660" s="4"/>
      <c r="K660" s="4"/>
      <c r="L660" s="7"/>
    </row>
    <row r="661" spans="1:12">
      <c r="A661" s="2"/>
      <c r="B661" s="3"/>
      <c r="C661" s="4"/>
      <c r="D661" s="5"/>
      <c r="E661" s="5"/>
      <c r="F661" s="4"/>
      <c r="G661" s="4"/>
      <c r="H661" s="4"/>
      <c r="I661" s="6"/>
      <c r="J661" s="4"/>
      <c r="K661" s="4"/>
      <c r="L661" s="7"/>
    </row>
    <row r="662" spans="1:12">
      <c r="A662" s="2"/>
      <c r="B662" s="3"/>
      <c r="C662" s="4"/>
      <c r="D662" s="5"/>
      <c r="E662" s="5"/>
      <c r="F662" s="4"/>
      <c r="G662" s="4"/>
      <c r="H662" s="4"/>
      <c r="I662" s="6"/>
      <c r="J662" s="4"/>
      <c r="K662" s="4"/>
      <c r="L662" s="7"/>
    </row>
    <row r="663" spans="1:12">
      <c r="A663" s="2"/>
      <c r="B663" s="3"/>
      <c r="C663" s="4"/>
      <c r="D663" s="5"/>
      <c r="E663" s="5"/>
      <c r="F663" s="4"/>
      <c r="G663" s="4"/>
      <c r="H663" s="4"/>
      <c r="I663" s="6"/>
      <c r="J663" s="4"/>
      <c r="K663" s="4"/>
      <c r="L663" s="7"/>
    </row>
    <row r="664" spans="1:12">
      <c r="A664" s="2"/>
      <c r="B664" s="3"/>
      <c r="C664" s="4"/>
      <c r="D664" s="5"/>
      <c r="E664" s="5"/>
      <c r="F664" s="4"/>
      <c r="G664" s="4"/>
      <c r="H664" s="4"/>
      <c r="I664" s="6"/>
      <c r="J664" s="4"/>
      <c r="K664" s="4"/>
      <c r="L664" s="7"/>
    </row>
    <row r="665" spans="1:12">
      <c r="A665" s="2"/>
      <c r="B665" s="3"/>
      <c r="C665" s="4"/>
      <c r="D665" s="5"/>
      <c r="E665" s="5"/>
      <c r="F665" s="4"/>
      <c r="G665" s="4"/>
      <c r="H665" s="4"/>
      <c r="I665" s="6"/>
      <c r="J665" s="4"/>
      <c r="K665" s="4"/>
      <c r="L665" s="7"/>
    </row>
    <row r="666" spans="1:12">
      <c r="A666" s="2"/>
      <c r="B666" s="3"/>
      <c r="C666" s="4"/>
      <c r="D666" s="5"/>
      <c r="E666" s="5"/>
      <c r="F666" s="4"/>
      <c r="G666" s="4"/>
      <c r="H666" s="4"/>
      <c r="I666" s="6"/>
      <c r="J666" s="4"/>
      <c r="K666" s="4"/>
      <c r="L666" s="7"/>
    </row>
    <row r="667" spans="1:12">
      <c r="A667" s="2"/>
      <c r="B667" s="3"/>
      <c r="C667" s="4"/>
      <c r="D667" s="5"/>
      <c r="E667" s="5"/>
      <c r="F667" s="4"/>
      <c r="G667" s="4"/>
      <c r="H667" s="4"/>
      <c r="I667" s="6"/>
      <c r="J667" s="4"/>
      <c r="K667" s="4"/>
      <c r="L667" s="7"/>
    </row>
    <row r="668" spans="1:12">
      <c r="A668" s="2"/>
      <c r="B668" s="3"/>
      <c r="C668" s="4"/>
      <c r="D668" s="5"/>
      <c r="E668" s="5"/>
      <c r="F668" s="4"/>
      <c r="G668" s="4"/>
      <c r="H668" s="4"/>
      <c r="I668" s="6"/>
      <c r="J668" s="4"/>
      <c r="K668" s="4"/>
      <c r="L668" s="7"/>
    </row>
    <row r="669" spans="1:12">
      <c r="A669" s="2"/>
      <c r="B669" s="3"/>
      <c r="C669" s="4"/>
      <c r="D669" s="5"/>
      <c r="E669" s="5"/>
      <c r="F669" s="4"/>
      <c r="G669" s="4"/>
      <c r="H669" s="4"/>
      <c r="I669" s="6"/>
      <c r="J669" s="4"/>
      <c r="K669" s="4"/>
      <c r="L669" s="7"/>
    </row>
    <row r="670" spans="1:12">
      <c r="A670" s="2"/>
      <c r="B670" s="3"/>
      <c r="C670" s="4"/>
      <c r="D670" s="5"/>
      <c r="E670" s="5"/>
      <c r="F670" s="4"/>
      <c r="G670" s="4"/>
      <c r="H670" s="4"/>
      <c r="I670" s="6"/>
      <c r="J670" s="4"/>
      <c r="K670" s="4"/>
      <c r="L670" s="7"/>
    </row>
    <row r="671" spans="1:12">
      <c r="A671" s="2"/>
      <c r="B671" s="3"/>
      <c r="C671" s="4"/>
      <c r="D671" s="5"/>
      <c r="E671" s="5"/>
      <c r="F671" s="4"/>
      <c r="G671" s="4"/>
      <c r="H671" s="4"/>
      <c r="I671" s="6"/>
      <c r="J671" s="4"/>
      <c r="K671" s="4"/>
      <c r="L671" s="7"/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4"/>
      <c r="C799" s="4"/>
      <c r="D799" s="38"/>
      <c r="E799" s="38"/>
      <c r="F799" s="37"/>
      <c r="G799" s="37"/>
      <c r="H799" s="37"/>
      <c r="I799" s="37"/>
      <c r="J799" s="4"/>
      <c r="K799" s="37"/>
      <c r="L799" s="7"/>
    </row>
    <row r="800" spans="1:12">
      <c r="A800" s="40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40"/>
      <c r="B801" s="4"/>
      <c r="C801" s="4"/>
      <c r="D801" s="38"/>
      <c r="E801" s="38"/>
      <c r="F801" s="37"/>
      <c r="G801" s="37"/>
      <c r="H801" s="37"/>
      <c r="I801" s="37"/>
      <c r="J801" s="37"/>
      <c r="K801" s="37"/>
      <c r="L801" s="39"/>
    </row>
    <row r="802" spans="1:12">
      <c r="A802" s="40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4"/>
      <c r="C836" s="4"/>
      <c r="D836" s="38"/>
      <c r="E836" s="38"/>
      <c r="F836" s="37"/>
      <c r="G836" s="37"/>
      <c r="H836" s="4"/>
      <c r="I836" s="37"/>
      <c r="J836" s="37"/>
      <c r="K836" s="37"/>
      <c r="L836" s="39"/>
    </row>
    <row r="837" spans="1:12">
      <c r="A837" s="2"/>
      <c r="B837" s="4"/>
      <c r="C837" s="4"/>
      <c r="D837" s="38"/>
      <c r="E837" s="38"/>
      <c r="F837" s="37"/>
      <c r="G837" s="37"/>
      <c r="H837" s="4"/>
      <c r="I837" s="37"/>
      <c r="J837" s="4"/>
      <c r="K837" s="37"/>
      <c r="L837" s="39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3"/>
      <c r="C861" s="4"/>
      <c r="D861" s="5"/>
      <c r="E861" s="5"/>
      <c r="F861" s="4"/>
      <c r="G861" s="4"/>
      <c r="H861" s="4"/>
      <c r="I861" s="6"/>
      <c r="J861" s="4"/>
      <c r="K861" s="4"/>
      <c r="L861" s="7"/>
    </row>
    <row r="862" spans="1:12">
      <c r="A862" s="2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2"/>
      <c r="B863" s="3"/>
      <c r="C863" s="4"/>
      <c r="D863" s="5"/>
      <c r="E863" s="5"/>
      <c r="F863" s="4"/>
      <c r="G863" s="4"/>
      <c r="H863" s="4"/>
      <c r="I863" s="6"/>
      <c r="J863" s="37"/>
      <c r="K863" s="4"/>
      <c r="L863" s="7"/>
    </row>
    <row r="864" spans="1:12">
      <c r="A864" s="2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6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4"/>
      <c r="C881" s="4"/>
      <c r="D881" s="38"/>
      <c r="E881" s="38"/>
      <c r="F881" s="37"/>
      <c r="G881" s="37"/>
      <c r="H881" s="4"/>
      <c r="I881" s="37"/>
      <c r="J881" s="37"/>
      <c r="K881" s="37"/>
      <c r="L881" s="39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4"/>
      <c r="C886" s="4"/>
      <c r="D886" s="38"/>
      <c r="E886" s="38"/>
      <c r="F886" s="37"/>
      <c r="G886" s="37"/>
      <c r="H886" s="4"/>
      <c r="I886" s="37"/>
      <c r="J886" s="37"/>
      <c r="K886" s="37"/>
      <c r="L886" s="39"/>
    </row>
    <row r="887" spans="1:12">
      <c r="A887" s="2"/>
      <c r="B887" s="4"/>
      <c r="C887" s="4"/>
      <c r="D887" s="38"/>
      <c r="E887" s="38"/>
      <c r="F887" s="37"/>
      <c r="G887" s="37"/>
      <c r="H887" s="4"/>
      <c r="I887" s="37"/>
      <c r="J887" s="37"/>
      <c r="K887" s="37"/>
      <c r="L887" s="39"/>
    </row>
    <row r="888" spans="1:12">
      <c r="A888" s="2"/>
      <c r="B888" s="4"/>
      <c r="C888" s="4"/>
      <c r="D888" s="38"/>
      <c r="E888" s="38"/>
      <c r="F888" s="37"/>
      <c r="G888" s="37"/>
      <c r="H888" s="4"/>
      <c r="I888" s="37"/>
      <c r="J888" s="37"/>
      <c r="K888" s="37"/>
      <c r="L888" s="39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4"/>
      <c r="C895" s="4"/>
      <c r="D895" s="38"/>
      <c r="E895" s="38"/>
      <c r="F895" s="37"/>
      <c r="G895" s="37"/>
      <c r="H895" s="4"/>
      <c r="I895" s="37"/>
      <c r="J895" s="37"/>
      <c r="K895" s="37"/>
      <c r="L895" s="39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3"/>
      <c r="C898" s="4"/>
      <c r="D898" s="5"/>
      <c r="E898" s="5"/>
      <c r="F898" s="4"/>
      <c r="G898" s="4"/>
      <c r="H898" s="4"/>
      <c r="I898" s="6"/>
      <c r="J898" s="4"/>
      <c r="K898" s="4"/>
      <c r="L898" s="7"/>
    </row>
    <row r="899" spans="1:12">
      <c r="A899" s="2"/>
      <c r="B899" s="3"/>
      <c r="C899" s="4"/>
      <c r="D899" s="5"/>
      <c r="E899" s="5"/>
      <c r="F899" s="4"/>
      <c r="G899" s="4"/>
      <c r="H899" s="4"/>
      <c r="I899" s="6"/>
      <c r="J899" s="4"/>
      <c r="K899" s="4"/>
      <c r="L899" s="7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4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7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3"/>
      <c r="C943" s="4"/>
      <c r="D943" s="5"/>
      <c r="E943" s="5"/>
      <c r="F943" s="4"/>
      <c r="G943" s="4"/>
      <c r="H943" s="4"/>
      <c r="I943" s="6"/>
      <c r="J943" s="4"/>
      <c r="K943" s="4"/>
      <c r="L943" s="7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3"/>
      <c r="C948" s="4"/>
      <c r="D948" s="5"/>
      <c r="E948" s="5"/>
      <c r="F948" s="4"/>
      <c r="G948" s="4"/>
      <c r="H948" s="4"/>
      <c r="I948" s="6"/>
      <c r="J948" s="4"/>
      <c r="K948" s="4"/>
      <c r="L948" s="7"/>
    </row>
    <row r="949" spans="1:12">
      <c r="A949" s="2"/>
      <c r="B949" s="3"/>
      <c r="C949" s="4"/>
      <c r="D949" s="5"/>
      <c r="E949" s="5"/>
      <c r="F949" s="4"/>
      <c r="G949" s="4"/>
      <c r="H949" s="4"/>
      <c r="I949" s="6"/>
      <c r="J949" s="4"/>
      <c r="K949" s="4"/>
      <c r="L949" s="7"/>
    </row>
    <row r="950" spans="1:12">
      <c r="A950" s="2"/>
      <c r="B950" s="3"/>
      <c r="C950" s="4"/>
      <c r="D950" s="5"/>
      <c r="E950" s="5"/>
      <c r="F950" s="4"/>
      <c r="G950" s="4"/>
      <c r="H950" s="4"/>
      <c r="I950" s="6"/>
      <c r="J950" s="4"/>
      <c r="K950" s="4"/>
      <c r="L950" s="7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3"/>
      <c r="C957" s="4"/>
      <c r="D957" s="5"/>
      <c r="E957" s="5"/>
      <c r="F957" s="4"/>
      <c r="G957" s="4"/>
      <c r="H957" s="4"/>
      <c r="I957" s="6"/>
      <c r="J957" s="4"/>
      <c r="K957" s="4"/>
      <c r="L957" s="7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40"/>
      <c r="B1026" s="4"/>
      <c r="C1026" s="37"/>
      <c r="D1026" s="5"/>
      <c r="E1026" s="38"/>
      <c r="F1026" s="37"/>
      <c r="G1026" s="4"/>
      <c r="H1026" s="37"/>
      <c r="I1026" s="37"/>
      <c r="J1026" s="37"/>
      <c r="K1026" s="37"/>
      <c r="L1026" s="39"/>
    </row>
    <row r="1027" spans="1:12">
      <c r="A1027" s="40"/>
      <c r="B1027" s="4"/>
      <c r="C1027" s="37"/>
      <c r="D1027" s="5"/>
      <c r="E1027" s="38"/>
      <c r="F1027" s="37"/>
      <c r="G1027" s="4"/>
      <c r="H1027" s="37"/>
      <c r="I1027" s="37"/>
      <c r="J1027" s="37"/>
      <c r="K1027" s="37"/>
      <c r="L1027" s="39"/>
    </row>
    <row r="1028" spans="1:12">
      <c r="A1028" s="40"/>
      <c r="B1028" s="4"/>
      <c r="C1028" s="4"/>
      <c r="D1028" s="38"/>
      <c r="E1028" s="38"/>
      <c r="F1028" s="37"/>
      <c r="G1028" s="37"/>
      <c r="H1028" s="37"/>
      <c r="I1028" s="37"/>
      <c r="J1028" s="37"/>
      <c r="K1028" s="37"/>
      <c r="L1028" s="39"/>
    </row>
    <row r="1029" spans="1:12">
      <c r="A1029" s="40"/>
      <c r="B1029" s="4"/>
      <c r="C1029" s="37"/>
      <c r="D1029" s="5"/>
      <c r="E1029" s="38"/>
      <c r="F1029" s="37"/>
      <c r="G1029" s="4"/>
      <c r="H1029" s="37"/>
      <c r="I1029" s="37"/>
      <c r="J1029" s="37"/>
      <c r="K1029" s="37"/>
      <c r="L1029" s="39"/>
    </row>
    <row r="1030" spans="1:12">
      <c r="A1030" s="40"/>
      <c r="B1030" s="4"/>
      <c r="C1030" s="37"/>
      <c r="D1030" s="5"/>
      <c r="E1030" s="38"/>
      <c r="F1030" s="37"/>
      <c r="G1030" s="4"/>
      <c r="H1030" s="37"/>
      <c r="I1030" s="37"/>
      <c r="J1030" s="37"/>
      <c r="K1030" s="37"/>
      <c r="L1030" s="39"/>
    </row>
    <row r="1031" spans="1:12">
      <c r="A1031" s="40"/>
      <c r="B1031" s="4"/>
      <c r="C1031" s="37"/>
      <c r="D1031" s="5"/>
      <c r="E1031" s="38"/>
      <c r="F1031" s="37"/>
      <c r="G1031" s="4"/>
      <c r="H1031" s="37"/>
      <c r="I1031" s="37"/>
      <c r="J1031" s="37"/>
      <c r="K1031" s="37"/>
      <c r="L1031" s="39"/>
    </row>
    <row r="1032" spans="1:12">
      <c r="A1032" s="40"/>
      <c r="B1032" s="4"/>
      <c r="C1032" s="37"/>
      <c r="D1032" s="5"/>
      <c r="E1032" s="38"/>
      <c r="F1032" s="37"/>
      <c r="G1032" s="4"/>
      <c r="H1032" s="37"/>
      <c r="I1032" s="37"/>
      <c r="J1032" s="37"/>
      <c r="K1032" s="37"/>
      <c r="L1032" s="39"/>
    </row>
    <row r="1033" spans="1:12">
      <c r="A1033" s="40"/>
      <c r="B1033" s="4"/>
      <c r="C1033" s="37"/>
      <c r="D1033" s="5"/>
      <c r="E1033" s="38"/>
      <c r="F1033" s="37"/>
      <c r="G1033" s="4"/>
      <c r="H1033" s="37"/>
      <c r="I1033" s="37"/>
      <c r="J1033" s="37"/>
      <c r="K1033" s="37"/>
      <c r="L1033" s="39"/>
    </row>
    <row r="1034" spans="1:12">
      <c r="A1034" s="40"/>
      <c r="B1034" s="4"/>
      <c r="C1034" s="37"/>
      <c r="D1034" s="5"/>
      <c r="E1034" s="38"/>
      <c r="F1034" s="37"/>
      <c r="G1034" s="4"/>
      <c r="H1034" s="37"/>
      <c r="I1034" s="37"/>
      <c r="J1034" s="37"/>
      <c r="K1034" s="37"/>
      <c r="L1034" s="39"/>
    </row>
    <row r="1035" spans="1:12">
      <c r="A1035" s="40"/>
      <c r="B1035" s="4"/>
      <c r="C1035" s="4"/>
      <c r="D1035" s="38"/>
      <c r="E1035" s="38"/>
      <c r="F1035" s="37"/>
      <c r="G1035" s="37"/>
      <c r="H1035" s="37"/>
      <c r="I1035" s="37"/>
      <c r="J1035" s="37"/>
      <c r="K1035" s="37"/>
      <c r="L1035" s="39"/>
    </row>
    <row r="1036" spans="1:12">
      <c r="A1036" s="40"/>
      <c r="B1036" s="4"/>
      <c r="C1036" s="37"/>
      <c r="D1036" s="5"/>
      <c r="E1036" s="38"/>
      <c r="F1036" s="37"/>
      <c r="G1036" s="4"/>
      <c r="H1036" s="37"/>
      <c r="I1036" s="37"/>
      <c r="J1036" s="37"/>
      <c r="K1036" s="37"/>
      <c r="L1036" s="39"/>
    </row>
    <row r="1037" spans="1:12">
      <c r="A1037" s="40"/>
      <c r="B1037" s="4"/>
      <c r="C1037" s="37"/>
      <c r="D1037" s="5"/>
      <c r="E1037" s="38"/>
      <c r="F1037" s="37"/>
      <c r="G1037" s="4"/>
      <c r="H1037" s="37"/>
      <c r="I1037" s="37"/>
      <c r="J1037" s="37"/>
      <c r="K1037" s="37"/>
      <c r="L1037" s="39"/>
    </row>
    <row r="1038" spans="1:12">
      <c r="A1038" s="40"/>
      <c r="B1038" s="4"/>
      <c r="C1038" s="37"/>
      <c r="D1038" s="5"/>
      <c r="E1038" s="38"/>
      <c r="F1038" s="37"/>
      <c r="G1038" s="4"/>
      <c r="H1038" s="37"/>
      <c r="I1038" s="37"/>
      <c r="J1038" s="37"/>
      <c r="K1038" s="37"/>
      <c r="L1038" s="39"/>
    </row>
    <row r="1039" spans="1:12">
      <c r="A1039" s="40"/>
      <c r="B1039" s="4"/>
      <c r="C1039" s="4"/>
      <c r="D1039" s="38"/>
      <c r="E1039" s="38"/>
      <c r="F1039" s="37"/>
      <c r="G1039" s="37"/>
      <c r="H1039" s="37"/>
      <c r="I1039" s="37"/>
      <c r="J1039" s="37"/>
      <c r="K1039" s="37"/>
      <c r="L1039" s="39"/>
    </row>
    <row r="1040" spans="1:12">
      <c r="A1040" s="40"/>
      <c r="B1040" s="4"/>
      <c r="C1040" s="4"/>
      <c r="D1040" s="38"/>
      <c r="E1040" s="38"/>
      <c r="F1040" s="37"/>
      <c r="G1040" s="37"/>
      <c r="H1040" s="37"/>
      <c r="I1040" s="37"/>
      <c r="J1040" s="37"/>
      <c r="K1040" s="37"/>
      <c r="L1040" s="39"/>
    </row>
    <row r="1041" spans="1:12">
      <c r="A1041" s="40"/>
      <c r="B1041" s="4"/>
      <c r="C1041" s="37"/>
      <c r="D1041" s="5"/>
      <c r="E1041" s="38"/>
      <c r="F1041" s="37"/>
      <c r="G1041" s="4"/>
      <c r="H1041" s="37"/>
      <c r="I1041" s="37"/>
      <c r="J1041" s="37"/>
      <c r="K1041" s="37"/>
      <c r="L1041" s="39"/>
    </row>
    <row r="1042" spans="1:12">
      <c r="A1042" s="40"/>
      <c r="B1042" s="4"/>
      <c r="C1042" s="4"/>
      <c r="D1042" s="38"/>
      <c r="E1042" s="38"/>
      <c r="F1042" s="37"/>
      <c r="G1042" s="37"/>
      <c r="H1042" s="37"/>
      <c r="I1042" s="37"/>
      <c r="J1042" s="37"/>
      <c r="K1042" s="37"/>
      <c r="L1042" s="39"/>
    </row>
    <row r="1043" spans="1:12">
      <c r="A1043" s="40"/>
      <c r="B1043" s="4"/>
      <c r="C1043" s="4"/>
      <c r="D1043" s="38"/>
      <c r="E1043" s="38"/>
      <c r="F1043" s="37"/>
      <c r="G1043" s="37"/>
      <c r="H1043" s="37"/>
      <c r="I1043" s="37"/>
      <c r="J1043" s="37"/>
      <c r="K1043" s="37"/>
      <c r="L1043" s="39"/>
    </row>
    <row r="1044" spans="1:12">
      <c r="A1044" s="40"/>
      <c r="B1044" s="4"/>
      <c r="C1044" s="37"/>
      <c r="D1044" s="5"/>
      <c r="E1044" s="38"/>
      <c r="F1044" s="37"/>
      <c r="G1044" s="4"/>
      <c r="H1044" s="37"/>
      <c r="I1044" s="37"/>
      <c r="J1044" s="37"/>
      <c r="K1044" s="37"/>
      <c r="L1044" s="39"/>
    </row>
    <row r="1045" spans="1:12">
      <c r="A1045" s="40"/>
      <c r="B1045" s="4"/>
      <c r="C1045" s="37"/>
      <c r="D1045" s="5"/>
      <c r="E1045" s="38"/>
      <c r="F1045" s="37"/>
      <c r="G1045" s="4"/>
      <c r="H1045" s="37"/>
      <c r="I1045" s="37"/>
      <c r="J1045" s="37"/>
      <c r="K1045" s="37"/>
      <c r="L1045" s="39"/>
    </row>
    <row r="1046" spans="1:12">
      <c r="A1046" s="40"/>
      <c r="B1046" s="4"/>
      <c r="C1046" s="4"/>
      <c r="D1046" s="38"/>
      <c r="E1046" s="38"/>
      <c r="F1046" s="37"/>
      <c r="G1046" s="37"/>
      <c r="H1046" s="37"/>
      <c r="I1046" s="37"/>
      <c r="J1046" s="37"/>
      <c r="K1046" s="37"/>
      <c r="L1046" s="39"/>
    </row>
    <row r="1047" spans="1:12">
      <c r="A1047" s="40"/>
      <c r="B1047" s="4"/>
      <c r="C1047" s="37"/>
      <c r="D1047" s="5"/>
      <c r="E1047" s="38"/>
      <c r="F1047" s="37"/>
      <c r="G1047" s="4"/>
      <c r="H1047" s="37"/>
      <c r="I1047" s="37"/>
      <c r="J1047" s="37"/>
      <c r="K1047" s="37"/>
      <c r="L1047" s="39"/>
    </row>
    <row r="1048" spans="1:12">
      <c r="A1048" s="40"/>
      <c r="B1048" s="4"/>
      <c r="C1048" s="37"/>
      <c r="D1048" s="5"/>
      <c r="E1048" s="38"/>
      <c r="F1048" s="37"/>
      <c r="G1048" s="4"/>
      <c r="H1048" s="37"/>
      <c r="I1048" s="37"/>
      <c r="J1048" s="37"/>
      <c r="K1048" s="37"/>
      <c r="L1048" s="39"/>
    </row>
    <row r="1049" spans="1:12">
      <c r="A1049" s="40"/>
      <c r="B1049" s="4"/>
      <c r="C1049" s="37"/>
      <c r="D1049" s="5"/>
      <c r="E1049" s="38"/>
      <c r="F1049" s="37"/>
      <c r="G1049" s="4"/>
      <c r="H1049" s="37"/>
      <c r="I1049" s="37"/>
      <c r="J1049" s="37"/>
      <c r="K1049" s="37"/>
      <c r="L1049" s="39"/>
    </row>
    <row r="1050" spans="1:12">
      <c r="A1050" s="40"/>
      <c r="B1050" s="4"/>
      <c r="C1050" s="37"/>
      <c r="D1050" s="5"/>
      <c r="E1050" s="38"/>
      <c r="F1050" s="37"/>
      <c r="G1050" s="4"/>
      <c r="H1050" s="37"/>
      <c r="I1050" s="37"/>
      <c r="J1050" s="37"/>
      <c r="K1050" s="37"/>
      <c r="L1050" s="39"/>
    </row>
    <row r="1051" spans="1:12">
      <c r="A1051" s="40"/>
      <c r="B1051" s="4"/>
      <c r="C1051" s="37"/>
      <c r="D1051" s="5"/>
      <c r="E1051" s="38"/>
      <c r="F1051" s="37"/>
      <c r="G1051" s="4"/>
      <c r="H1051" s="37"/>
      <c r="I1051" s="37"/>
      <c r="J1051" s="37"/>
      <c r="K1051" s="37"/>
      <c r="L1051" s="39"/>
    </row>
    <row r="1052" spans="1:12">
      <c r="A1052" s="40"/>
      <c r="B1052" s="4"/>
      <c r="C1052" s="37"/>
      <c r="D1052" s="5"/>
      <c r="E1052" s="38"/>
      <c r="F1052" s="37"/>
      <c r="G1052" s="4"/>
      <c r="H1052" s="37"/>
      <c r="I1052" s="37"/>
      <c r="J1052" s="37"/>
      <c r="K1052" s="37"/>
      <c r="L1052" s="39"/>
    </row>
    <row r="1053" spans="1:12">
      <c r="A1053" s="40"/>
      <c r="B1053" s="4"/>
      <c r="C1053" s="37"/>
      <c r="D1053" s="5"/>
      <c r="E1053" s="38"/>
      <c r="F1053" s="37"/>
      <c r="G1053" s="4"/>
      <c r="H1053" s="37"/>
      <c r="I1053" s="37"/>
      <c r="J1053" s="37"/>
      <c r="K1053" s="37"/>
      <c r="L1053" s="39"/>
    </row>
    <row r="1054" spans="1:12">
      <c r="A1054" s="40"/>
      <c r="B1054" s="4"/>
      <c r="C1054" s="37"/>
      <c r="D1054" s="5"/>
      <c r="E1054" s="38"/>
      <c r="F1054" s="37"/>
      <c r="G1054" s="4"/>
      <c r="H1054" s="37"/>
      <c r="I1054" s="37"/>
      <c r="J1054" s="37"/>
      <c r="K1054" s="37"/>
      <c r="L1054" s="39"/>
    </row>
    <row r="1055" spans="1:12">
      <c r="A1055" s="40"/>
      <c r="B1055" s="4"/>
      <c r="C1055" s="4"/>
      <c r="D1055" s="5"/>
      <c r="E1055" s="38"/>
      <c r="F1055" s="37"/>
      <c r="G1055" s="4"/>
      <c r="H1055" s="37"/>
      <c r="I1055" s="37"/>
      <c r="J1055" s="37"/>
      <c r="K1055" s="37"/>
      <c r="L1055" s="39"/>
    </row>
    <row r="1056" spans="1:12">
      <c r="A1056" s="40"/>
      <c r="B1056" s="4"/>
      <c r="C1056" s="37"/>
      <c r="D1056" s="5"/>
      <c r="E1056" s="38"/>
      <c r="F1056" s="37"/>
      <c r="G1056" s="4"/>
      <c r="H1056" s="37"/>
      <c r="I1056" s="37"/>
      <c r="J1056" s="37"/>
      <c r="K1056" s="37"/>
      <c r="L1056" s="39"/>
    </row>
    <row r="1057" spans="1:12">
      <c r="A1057" s="40"/>
      <c r="B1057" s="4"/>
      <c r="C1057" s="37"/>
      <c r="D1057" s="5"/>
      <c r="E1057" s="38"/>
      <c r="F1057" s="37"/>
      <c r="G1057" s="4"/>
      <c r="H1057" s="37"/>
      <c r="I1057" s="37"/>
      <c r="J1057" s="37"/>
      <c r="K1057" s="37"/>
      <c r="L1057" s="39"/>
    </row>
    <row r="1058" spans="1:12">
      <c r="A1058" s="40"/>
      <c r="B1058" s="4"/>
      <c r="C1058" s="37"/>
      <c r="D1058" s="5"/>
      <c r="E1058" s="38"/>
      <c r="F1058" s="37"/>
      <c r="G1058" s="4"/>
      <c r="H1058" s="37"/>
      <c r="I1058" s="37"/>
      <c r="J1058" s="37"/>
      <c r="K1058" s="37"/>
      <c r="L1058" s="39"/>
    </row>
    <row r="1059" spans="1:12">
      <c r="A1059" s="40"/>
      <c r="B1059" s="4"/>
      <c r="C1059" s="37"/>
      <c r="D1059" s="5"/>
      <c r="E1059" s="38"/>
      <c r="F1059" s="37"/>
      <c r="G1059" s="4"/>
      <c r="H1059" s="37"/>
      <c r="I1059" s="37"/>
      <c r="J1059" s="37"/>
      <c r="K1059" s="37"/>
      <c r="L1059" s="39"/>
    </row>
    <row r="1060" spans="1:12">
      <c r="A1060" s="40"/>
      <c r="B1060" s="4"/>
      <c r="C1060" s="37"/>
      <c r="D1060" s="5"/>
      <c r="E1060" s="38"/>
      <c r="F1060" s="37"/>
      <c r="G1060" s="4"/>
      <c r="H1060" s="37"/>
      <c r="I1060" s="37"/>
      <c r="J1060" s="37"/>
      <c r="K1060" s="37"/>
      <c r="L1060" s="39"/>
    </row>
    <row r="1061" spans="1:12">
      <c r="A1061" s="40"/>
      <c r="B1061" s="4"/>
      <c r="C1061" s="37"/>
      <c r="D1061" s="5"/>
      <c r="E1061" s="38"/>
      <c r="F1061" s="38"/>
      <c r="G1061" s="4"/>
      <c r="H1061" s="37"/>
      <c r="I1061" s="4"/>
      <c r="J1061" s="37"/>
      <c r="K1061" s="37"/>
      <c r="L1061" s="4"/>
    </row>
    <row r="1062" spans="1:12">
      <c r="A1062" s="40"/>
      <c r="B1062" s="4"/>
      <c r="C1062" s="37"/>
      <c r="D1062" s="5"/>
      <c r="E1062" s="38"/>
      <c r="F1062" s="37"/>
      <c r="G1062" s="4"/>
      <c r="H1062" s="37"/>
      <c r="I1062" s="37"/>
      <c r="J1062" s="37"/>
      <c r="K1062" s="37"/>
      <c r="L1062" s="39"/>
    </row>
    <row r="1063" spans="1:12">
      <c r="A1063" s="40"/>
      <c r="B1063" s="4"/>
      <c r="C1063" s="37"/>
      <c r="D1063" s="5"/>
      <c r="E1063" s="38"/>
      <c r="F1063" s="37"/>
      <c r="G1063" s="4"/>
      <c r="H1063" s="37"/>
      <c r="I1063" s="37"/>
      <c r="J1063" s="37"/>
      <c r="K1063" s="37"/>
      <c r="L1063" s="39"/>
    </row>
    <row r="1064" spans="1:12">
      <c r="A1064" s="40"/>
      <c r="B1064" s="4"/>
      <c r="C1064" s="37"/>
      <c r="D1064" s="5"/>
      <c r="E1064" s="38"/>
      <c r="F1064" s="37"/>
      <c r="G1064" s="4"/>
      <c r="H1064" s="37"/>
      <c r="I1064" s="37"/>
      <c r="J1064" s="37"/>
      <c r="K1064" s="37"/>
      <c r="L1064" s="39"/>
    </row>
    <row r="1065" spans="1:12">
      <c r="A1065" s="40"/>
      <c r="B1065" s="4"/>
      <c r="C1065" s="4"/>
      <c r="D1065" s="38"/>
      <c r="E1065" s="38"/>
      <c r="F1065" s="37"/>
      <c r="G1065" s="37"/>
      <c r="H1065" s="37"/>
      <c r="I1065" s="37"/>
      <c r="J1065" s="37"/>
      <c r="K1065" s="37"/>
      <c r="L1065" s="39"/>
    </row>
    <row r="1066" spans="1:12">
      <c r="A1066" s="40"/>
      <c r="B1066" s="4"/>
      <c r="C1066" s="4"/>
      <c r="D1066" s="38"/>
      <c r="E1066" s="38"/>
      <c r="F1066" s="37"/>
      <c r="G1066" s="37"/>
      <c r="H1066" s="37"/>
      <c r="I1066" s="37"/>
      <c r="J1066" s="37"/>
      <c r="K1066" s="37"/>
      <c r="L1066" s="39"/>
    </row>
    <row r="1067" spans="1:12">
      <c r="A1067" s="40"/>
      <c r="B1067" s="4"/>
      <c r="C1067" s="37"/>
      <c r="D1067" s="5"/>
      <c r="E1067" s="38"/>
      <c r="F1067" s="37"/>
      <c r="G1067" s="4"/>
      <c r="H1067" s="37"/>
      <c r="I1067" s="37"/>
      <c r="J1067" s="37"/>
      <c r="K1067" s="37"/>
      <c r="L1067" s="39"/>
    </row>
    <row r="1068" spans="1:12">
      <c r="A1068" s="40"/>
      <c r="B1068" s="4"/>
      <c r="C1068" s="37"/>
      <c r="D1068" s="5"/>
      <c r="E1068" s="38"/>
      <c r="F1068" s="37"/>
      <c r="G1068" s="4"/>
      <c r="H1068" s="37"/>
      <c r="I1068" s="37"/>
      <c r="J1068" s="37"/>
      <c r="K1068" s="37"/>
      <c r="L1068" s="39"/>
    </row>
    <row r="1069" spans="1:12">
      <c r="A1069" s="40"/>
      <c r="B1069" s="4"/>
      <c r="C1069" s="37"/>
      <c r="D1069" s="5"/>
      <c r="E1069" s="38"/>
      <c r="F1069" s="37"/>
      <c r="G1069" s="4"/>
      <c r="H1069" s="37"/>
      <c r="I1069" s="37"/>
      <c r="J1069" s="37"/>
      <c r="K1069" s="37"/>
      <c r="L1069" s="39"/>
    </row>
    <row r="1070" spans="1:12">
      <c r="A1070" s="40"/>
      <c r="B1070" s="4"/>
      <c r="C1070" s="37"/>
      <c r="D1070" s="5"/>
      <c r="E1070" s="38"/>
      <c r="F1070" s="37"/>
      <c r="G1070" s="4"/>
      <c r="H1070" s="37"/>
      <c r="I1070" s="37"/>
      <c r="J1070" s="37"/>
      <c r="K1070" s="37"/>
      <c r="L1070" s="39"/>
    </row>
    <row r="1071" spans="1:12">
      <c r="A1071" s="40"/>
      <c r="B1071" s="4"/>
      <c r="C1071" s="37"/>
      <c r="D1071" s="5"/>
      <c r="E1071" s="38"/>
      <c r="F1071" s="37"/>
      <c r="G1071" s="4"/>
      <c r="H1071" s="37"/>
      <c r="I1071" s="37"/>
      <c r="J1071" s="37"/>
      <c r="K1071" s="37"/>
      <c r="L1071" s="39"/>
    </row>
    <row r="1072" spans="1:12">
      <c r="A1072" s="40"/>
      <c r="B1072" s="4"/>
      <c r="C1072" s="37"/>
      <c r="D1072" s="5"/>
      <c r="E1072" s="38"/>
      <c r="F1072" s="37"/>
      <c r="G1072" s="4"/>
      <c r="H1072" s="37"/>
      <c r="I1072" s="37"/>
      <c r="J1072" s="37"/>
      <c r="K1072" s="37"/>
      <c r="L1072" s="39"/>
    </row>
    <row r="1073" spans="1:12">
      <c r="A1073" s="40"/>
      <c r="B1073" s="4"/>
      <c r="C1073" s="37"/>
      <c r="D1073" s="5"/>
      <c r="E1073" s="38"/>
      <c r="F1073" s="37"/>
      <c r="G1073" s="4"/>
      <c r="H1073" s="37"/>
      <c r="I1073" s="37"/>
      <c r="J1073" s="37"/>
      <c r="K1073" s="37"/>
      <c r="L1073" s="39"/>
    </row>
    <row r="1074" spans="1:12">
      <c r="A1074" s="40"/>
      <c r="B1074" s="4"/>
      <c r="C1074" s="37"/>
      <c r="D1074" s="5"/>
      <c r="E1074" s="38"/>
      <c r="F1074" s="37"/>
      <c r="G1074" s="4"/>
      <c r="H1074" s="37"/>
      <c r="I1074" s="37"/>
      <c r="J1074" s="37"/>
      <c r="K1074" s="37"/>
      <c r="L1074" s="39"/>
    </row>
    <row r="1075" spans="1:12">
      <c r="A1075" s="40"/>
      <c r="B1075" s="4"/>
      <c r="C1075" s="37"/>
      <c r="D1075" s="5"/>
      <c r="E1075" s="38"/>
      <c r="F1075" s="37"/>
      <c r="G1075" s="4"/>
      <c r="H1075" s="37"/>
      <c r="I1075" s="37"/>
      <c r="J1075" s="37"/>
      <c r="K1075" s="37"/>
      <c r="L1075" s="39"/>
    </row>
    <row r="1076" spans="1:12">
      <c r="A1076" s="40"/>
      <c r="B1076" s="4"/>
      <c r="C1076" s="37"/>
      <c r="D1076" s="5"/>
      <c r="E1076" s="38"/>
      <c r="F1076" s="37"/>
      <c r="G1076" s="4"/>
      <c r="H1076" s="37"/>
      <c r="I1076" s="37"/>
      <c r="J1076" s="37"/>
      <c r="K1076" s="37"/>
      <c r="L1076" s="39"/>
    </row>
    <row r="1077" spans="1:12">
      <c r="A1077" s="40"/>
      <c r="B1077" s="4"/>
      <c r="C1077" s="37"/>
      <c r="D1077" s="5"/>
      <c r="E1077" s="38"/>
      <c r="F1077" s="37"/>
      <c r="G1077" s="4"/>
      <c r="H1077" s="37"/>
      <c r="I1077" s="37"/>
      <c r="J1077" s="37"/>
      <c r="K1077" s="37"/>
      <c r="L1077" s="39"/>
    </row>
    <row r="1078" spans="1:12">
      <c r="A1078" s="40"/>
      <c r="B1078" s="4"/>
      <c r="C1078" s="37"/>
      <c r="D1078" s="5"/>
      <c r="E1078" s="38"/>
      <c r="F1078" s="37"/>
      <c r="G1078" s="4"/>
      <c r="H1078" s="37"/>
      <c r="I1078" s="37"/>
      <c r="J1078" s="37"/>
      <c r="K1078" s="37"/>
      <c r="L1078" s="39"/>
    </row>
    <row r="1079" spans="1:12">
      <c r="A1079" s="40"/>
      <c r="B1079" s="4"/>
      <c r="C1079" s="37"/>
      <c r="D1079" s="5"/>
      <c r="E1079" s="38"/>
      <c r="F1079" s="37"/>
      <c r="G1079" s="4"/>
      <c r="H1079" s="37"/>
      <c r="I1079" s="37"/>
      <c r="J1079" s="37"/>
      <c r="K1079" s="37"/>
      <c r="L1079" s="39"/>
    </row>
    <row r="1080" spans="1:12">
      <c r="A1080" s="40"/>
      <c r="B1080" s="4"/>
      <c r="C1080" s="37"/>
      <c r="D1080" s="5"/>
      <c r="E1080" s="38"/>
      <c r="F1080" s="37"/>
      <c r="G1080" s="4"/>
      <c r="H1080" s="37"/>
      <c r="I1080" s="37"/>
      <c r="J1080" s="37"/>
      <c r="K1080" s="37"/>
      <c r="L1080" s="39"/>
    </row>
    <row r="1081" spans="1:12">
      <c r="A1081" s="40"/>
      <c r="B1081" s="4"/>
      <c r="C1081" s="4"/>
      <c r="D1081" s="38"/>
      <c r="E1081" s="38"/>
      <c r="F1081" s="37"/>
      <c r="G1081" s="37"/>
      <c r="H1081" s="37"/>
      <c r="I1081" s="37"/>
      <c r="J1081" s="37"/>
      <c r="K1081" s="37"/>
      <c r="L1081" s="39"/>
    </row>
    <row r="1082" spans="1:12">
      <c r="A1082" s="40"/>
      <c r="B1082" s="4"/>
      <c r="C1082" s="37"/>
      <c r="D1082" s="5"/>
      <c r="E1082" s="38"/>
      <c r="F1082" s="37"/>
      <c r="G1082" s="4"/>
      <c r="H1082" s="37"/>
      <c r="I1082" s="37"/>
      <c r="J1082" s="37"/>
      <c r="K1082" s="37"/>
      <c r="L1082" s="39"/>
    </row>
    <row r="1083" spans="1:12">
      <c r="A1083" s="40"/>
      <c r="B1083" s="4"/>
      <c r="C1083" s="4"/>
      <c r="D1083" s="38"/>
      <c r="E1083" s="38"/>
      <c r="F1083" s="37"/>
      <c r="G1083" s="37"/>
      <c r="H1083" s="4"/>
      <c r="I1083" s="37"/>
      <c r="J1083" s="37"/>
      <c r="K1083" s="37"/>
      <c r="L1083" s="39"/>
    </row>
    <row r="1084" spans="1:12">
      <c r="A1084" s="40"/>
      <c r="B1084" s="4"/>
      <c r="C1084" s="37"/>
      <c r="D1084" s="5"/>
      <c r="E1084" s="38"/>
      <c r="F1084" s="37"/>
      <c r="G1084" s="4"/>
      <c r="H1084" s="37"/>
      <c r="I1084" s="37"/>
      <c r="J1084" s="37"/>
      <c r="K1084" s="37"/>
      <c r="L1084" s="39"/>
    </row>
    <row r="1085" spans="1:12">
      <c r="A1085" s="40"/>
      <c r="B1085" s="4"/>
      <c r="C1085" s="37"/>
      <c r="D1085" s="5"/>
      <c r="E1085" s="38"/>
      <c r="F1085" s="37"/>
      <c r="G1085" s="4"/>
      <c r="H1085" s="37"/>
      <c r="I1085" s="37"/>
      <c r="J1085" s="37"/>
      <c r="K1085" s="37"/>
      <c r="L1085" s="39"/>
    </row>
    <row r="1086" spans="1:12">
      <c r="A1086" s="40"/>
      <c r="B1086" s="4"/>
      <c r="C1086" s="37"/>
      <c r="D1086" s="5"/>
      <c r="E1086" s="38"/>
      <c r="F1086" s="37"/>
      <c r="G1086" s="4"/>
      <c r="H1086" s="37"/>
      <c r="I1086" s="37"/>
      <c r="J1086" s="37"/>
      <c r="K1086" s="37"/>
      <c r="L1086" s="39"/>
    </row>
    <row r="1087" spans="1:12">
      <c r="A1087" s="40"/>
      <c r="B1087" s="4"/>
      <c r="C1087" s="37"/>
      <c r="D1087" s="5"/>
      <c r="E1087" s="38"/>
      <c r="F1087" s="37"/>
      <c r="G1087" s="4"/>
      <c r="H1087" s="37"/>
      <c r="I1087" s="37"/>
      <c r="J1087" s="37"/>
      <c r="K1087" s="37"/>
      <c r="L1087" s="39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37"/>
      <c r="D1090" s="5"/>
      <c r="E1090" s="38"/>
      <c r="F1090" s="37"/>
      <c r="G1090" s="4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5"/>
      <c r="E1097" s="38"/>
      <c r="F1097" s="37"/>
      <c r="G1097" s="4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37"/>
      <c r="D1101" s="5"/>
      <c r="E1101" s="38"/>
      <c r="F1101" s="37"/>
      <c r="G1101" s="4"/>
      <c r="H1101" s="37"/>
      <c r="I1101" s="37"/>
      <c r="J1101" s="37"/>
      <c r="K1101" s="37"/>
      <c r="L1101" s="39"/>
    </row>
    <row r="1102" spans="1:12">
      <c r="A1102" s="40"/>
      <c r="B1102" s="4"/>
      <c r="C1102" s="37"/>
      <c r="D1102" s="5"/>
      <c r="E1102" s="38"/>
      <c r="F1102" s="37"/>
      <c r="G1102" s="4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37"/>
      <c r="D1104" s="5"/>
      <c r="E1104" s="38"/>
      <c r="F1104" s="37"/>
      <c r="G1104" s="4"/>
      <c r="H1104" s="37"/>
      <c r="I1104" s="37"/>
      <c r="J1104" s="37"/>
      <c r="K1104" s="37"/>
      <c r="L1104" s="39"/>
    </row>
    <row r="1105" spans="1:12">
      <c r="A1105" s="40"/>
      <c r="B1105" s="4"/>
      <c r="C1105" s="37"/>
      <c r="D1105" s="5"/>
      <c r="E1105" s="38"/>
      <c r="F1105" s="37"/>
      <c r="G1105" s="4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37"/>
      <c r="D1108" s="5"/>
      <c r="E1108" s="38"/>
      <c r="F1108" s="37"/>
      <c r="G1108" s="4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37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37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37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37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37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7"/>
      <c r="G1123" s="37"/>
      <c r="H1123" s="37"/>
      <c r="I1123" s="37"/>
      <c r="J1123" s="37"/>
      <c r="K1123" s="37"/>
      <c r="L1123" s="39"/>
    </row>
    <row r="1124" spans="1:12">
      <c r="A1124" s="40"/>
      <c r="B1124" s="4"/>
      <c r="C1124" s="37"/>
      <c r="D1124" s="5"/>
      <c r="E1124" s="38"/>
      <c r="F1124" s="37"/>
      <c r="G1124" s="37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37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37"/>
      <c r="H1126" s="37"/>
      <c r="I1126" s="37"/>
      <c r="J1126" s="37"/>
      <c r="K1126" s="37"/>
      <c r="L1126" s="39"/>
    </row>
    <row r="1127" spans="1:12">
      <c r="A1127" s="40"/>
      <c r="B1127" s="4"/>
      <c r="C1127" s="37"/>
      <c r="D1127" s="5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37"/>
      <c r="D1128" s="5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37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37"/>
      <c r="H1130" s="37"/>
      <c r="I1130" s="37"/>
      <c r="J1130" s="37"/>
      <c r="K1130" s="37"/>
      <c r="L1130" s="39"/>
    </row>
    <row r="1131" spans="1:12">
      <c r="A1131" s="40"/>
      <c r="B1131" s="4"/>
      <c r="C1131" s="4"/>
      <c r="D1131" s="38"/>
      <c r="E1131" s="38"/>
      <c r="F1131" s="37"/>
      <c r="G1131" s="37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37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37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37"/>
      <c r="H1134" s="37"/>
      <c r="I1134" s="37"/>
      <c r="J1134" s="37"/>
      <c r="K1134" s="37"/>
      <c r="L1134" s="39"/>
    </row>
    <row r="1135" spans="1:12">
      <c r="A1135" s="40"/>
      <c r="B1135" s="4"/>
      <c r="C1135" s="4"/>
      <c r="D1135" s="38"/>
      <c r="E1135" s="38"/>
      <c r="F1135" s="37"/>
      <c r="G1135" s="37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37"/>
      <c r="H1136" s="37"/>
      <c r="I1136" s="37"/>
      <c r="J1136" s="37"/>
      <c r="K1136" s="37"/>
      <c r="L1136" s="39"/>
    </row>
    <row r="1137" spans="1:12">
      <c r="A1137" s="40"/>
      <c r="B1137" s="4"/>
      <c r="C1137" s="4"/>
      <c r="D1137" s="38"/>
      <c r="E1137" s="38"/>
      <c r="F1137" s="37"/>
      <c r="G1137" s="37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37"/>
      <c r="H1138" s="37"/>
      <c r="I1138" s="37"/>
      <c r="J1138" s="37"/>
      <c r="K1138" s="37"/>
      <c r="L1138" s="39"/>
    </row>
    <row r="1139" spans="1:12">
      <c r="A1139" s="40"/>
      <c r="B1139" s="4"/>
      <c r="C1139" s="4"/>
      <c r="D1139" s="38"/>
      <c r="E1139" s="38"/>
      <c r="F1139" s="37"/>
      <c r="G1139" s="37"/>
      <c r="H1139" s="37"/>
      <c r="I1139" s="37"/>
      <c r="J1139" s="37"/>
      <c r="K1139" s="37"/>
      <c r="L1139" s="39"/>
    </row>
    <row r="1140" spans="1:12">
      <c r="A1140" s="40"/>
      <c r="B1140" s="4"/>
      <c r="C1140" s="4"/>
      <c r="D1140" s="38"/>
      <c r="E1140" s="38"/>
      <c r="F1140" s="37"/>
      <c r="G1140" s="37"/>
      <c r="H1140" s="37"/>
      <c r="I1140" s="37"/>
      <c r="J1140" s="37"/>
      <c r="K1140" s="37"/>
      <c r="L1140" s="39"/>
    </row>
    <row r="1141" spans="1:12">
      <c r="A1141" s="40"/>
      <c r="B1141" s="4"/>
      <c r="C1141" s="4"/>
      <c r="D1141" s="38"/>
      <c r="E1141" s="38"/>
      <c r="F1141" s="37"/>
      <c r="G1141" s="37"/>
      <c r="H1141" s="37"/>
      <c r="I1141" s="37"/>
      <c r="J1141" s="37"/>
      <c r="K1141" s="37"/>
      <c r="L1141" s="39"/>
    </row>
    <row r="1142" spans="1:12">
      <c r="A1142" s="40"/>
      <c r="B1142" s="4"/>
      <c r="C1142" s="4"/>
      <c r="D1142" s="38"/>
      <c r="E1142" s="38"/>
      <c r="F1142" s="37"/>
      <c r="G1142" s="37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4"/>
      <c r="D1144" s="38"/>
      <c r="E1144" s="38"/>
      <c r="F1144" s="37"/>
      <c r="G1144" s="37"/>
      <c r="H1144" s="37"/>
      <c r="I1144" s="37"/>
      <c r="J1144" s="37"/>
      <c r="K1144" s="37"/>
      <c r="L1144" s="39"/>
    </row>
    <row r="1145" spans="1:12">
      <c r="A1145" s="40"/>
      <c r="B1145" s="4"/>
      <c r="C1145" s="37"/>
      <c r="D1145" s="5"/>
      <c r="E1145" s="38"/>
      <c r="F1145" s="37"/>
      <c r="G1145" s="37"/>
      <c r="H1145" s="37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37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37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37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37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37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37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37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37"/>
      <c r="H1153" s="37"/>
      <c r="I1153" s="37"/>
      <c r="J1153" s="37"/>
      <c r="K1153" s="37"/>
      <c r="L1153" s="39"/>
    </row>
    <row r="1154" spans="1:12">
      <c r="A1154" s="40"/>
      <c r="B1154" s="4"/>
      <c r="C1154" s="4"/>
      <c r="D1154" s="38"/>
      <c r="E1154" s="38"/>
      <c r="F1154" s="37"/>
      <c r="G1154" s="37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37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37"/>
      <c r="H1156" s="37"/>
      <c r="I1156" s="37"/>
      <c r="J1156" s="37"/>
      <c r="K1156" s="37"/>
      <c r="L1156" s="39"/>
    </row>
    <row r="1157" spans="1:12">
      <c r="A1157" s="40"/>
      <c r="B1157" s="4"/>
      <c r="C1157" s="4"/>
      <c r="D1157" s="38"/>
      <c r="E1157" s="38"/>
      <c r="F1157" s="37"/>
      <c r="G1157" s="37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37"/>
      <c r="H1158" s="37"/>
      <c r="I1158" s="37"/>
      <c r="J1158" s="37"/>
      <c r="K1158" s="37"/>
      <c r="L1158" s="39"/>
    </row>
    <row r="1159" spans="1:12">
      <c r="A1159" s="40"/>
      <c r="B1159" s="4"/>
      <c r="C1159" s="37"/>
      <c r="D1159" s="5"/>
      <c r="E1159" s="38"/>
      <c r="F1159" s="37"/>
      <c r="G1159" s="37"/>
      <c r="H1159" s="37"/>
      <c r="I1159" s="37"/>
      <c r="J1159" s="37"/>
      <c r="K1159" s="37"/>
      <c r="L1159" s="39"/>
    </row>
    <row r="1160" spans="1:12">
      <c r="A1160" s="40"/>
      <c r="B1160" s="4"/>
      <c r="C1160" s="4"/>
      <c r="D1160" s="38"/>
      <c r="E1160" s="38"/>
      <c r="F1160" s="37"/>
      <c r="G1160" s="37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37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37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37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37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37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37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37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37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37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37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37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37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37"/>
      <c r="H1173" s="37"/>
      <c r="I1173" s="37"/>
      <c r="J1173" s="37"/>
      <c r="K1173" s="37"/>
      <c r="L1173" s="39"/>
    </row>
    <row r="1174" spans="1:12">
      <c r="A1174" s="40"/>
      <c r="B1174" s="4"/>
      <c r="C1174" s="4"/>
      <c r="D1174" s="38"/>
      <c r="E1174" s="38"/>
      <c r="F1174" s="37"/>
      <c r="G1174" s="37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37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37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37"/>
      <c r="H1177" s="37"/>
      <c r="I1177" s="37"/>
      <c r="J1177" s="37"/>
      <c r="K1177" s="37"/>
      <c r="L1177" s="39"/>
    </row>
    <row r="1178" spans="1:12">
      <c r="A1178" s="40"/>
      <c r="B1178" s="4"/>
      <c r="C1178" s="4"/>
      <c r="D1178" s="38"/>
      <c r="E1178" s="38"/>
      <c r="F1178" s="37"/>
      <c r="G1178" s="37"/>
      <c r="H1178" s="37"/>
      <c r="I1178" s="37"/>
      <c r="J1178" s="37"/>
      <c r="K1178" s="37"/>
      <c r="L1178" s="39"/>
    </row>
    <row r="1179" spans="1:12">
      <c r="A1179" s="40"/>
      <c r="B1179" s="4"/>
      <c r="C1179" s="4"/>
      <c r="D1179" s="38"/>
      <c r="E1179" s="38"/>
      <c r="F1179" s="37"/>
      <c r="G1179" s="37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37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37"/>
      <c r="D1193" s="5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4"/>
      <c r="D1196" s="38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37"/>
      <c r="D1199" s="5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37"/>
      <c r="D1201" s="5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37"/>
      <c r="D1202" s="5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37"/>
      <c r="D1203" s="5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37"/>
      <c r="D1204" s="5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37"/>
      <c r="D1205" s="5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37"/>
      <c r="D1206" s="5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4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37"/>
      <c r="D1216" s="5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37"/>
      <c r="D1219" s="5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4"/>
      <c r="D1220" s="38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37"/>
      <c r="D1236" s="5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37"/>
      <c r="D1240" s="5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37"/>
      <c r="D1241" s="5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38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38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38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38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38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37"/>
      <c r="C1251" s="4"/>
      <c r="D1251" s="38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38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38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38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38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38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38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37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37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38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38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38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38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38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38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38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38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38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37"/>
      <c r="D1269" s="38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38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38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38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38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38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38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37"/>
      <c r="C1276" s="37"/>
      <c r="D1276" s="38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38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38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38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38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38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37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38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37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38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37"/>
      <c r="C1286" s="37"/>
      <c r="D1286" s="38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37"/>
      <c r="C1287" s="37"/>
      <c r="D1287" s="38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37"/>
      <c r="C1288" s="37"/>
      <c r="D1288" s="38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37"/>
      <c r="C1289" s="37"/>
      <c r="D1289" s="38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37"/>
      <c r="C1290" s="37"/>
      <c r="D1290" s="38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37"/>
      <c r="C1291" s="37"/>
      <c r="D1291" s="38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37"/>
      <c r="C1292" s="37"/>
      <c r="D1292" s="38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37"/>
      <c r="C1293" s="37"/>
      <c r="D1293" s="38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37"/>
      <c r="C1294" s="37"/>
      <c r="D1294" s="38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37"/>
      <c r="C1295" s="37"/>
      <c r="D1295" s="38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37"/>
      <c r="C1296" s="37"/>
      <c r="D1296" s="38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37"/>
      <c r="C1297" s="37"/>
      <c r="D1297" s="38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37"/>
      <c r="C1298" s="37"/>
      <c r="D1298" s="38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37"/>
      <c r="C1299" s="37"/>
      <c r="D1299" s="38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37"/>
      <c r="C1300" s="37"/>
      <c r="D1300" s="38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37"/>
      <c r="C1301" s="37"/>
      <c r="D1301" s="38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37"/>
      <c r="C1302" s="37"/>
      <c r="D1302" s="38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37"/>
      <c r="C1303" s="37"/>
      <c r="D1303" s="38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37"/>
      <c r="C1304" s="37"/>
      <c r="D1304" s="38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37"/>
      <c r="C1305" s="37"/>
      <c r="D1305" s="38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37"/>
      <c r="C1306" s="37"/>
      <c r="D1306" s="38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37"/>
      <c r="C1307" s="37"/>
      <c r="D1307" s="38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37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37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37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37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37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37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37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37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37"/>
      <c r="C1316" s="4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37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37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37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37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37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37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37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37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37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37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37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37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37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37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37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37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37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37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37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37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36"/>
      <c r="B1337" s="37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36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36"/>
      <c r="B1339" s="37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36"/>
      <c r="B1340" s="37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36"/>
      <c r="B1341" s="37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36"/>
      <c r="B1342" s="37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36"/>
      <c r="B1343" s="37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36"/>
      <c r="B1344" s="37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36"/>
      <c r="B1345" s="37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36"/>
      <c r="B1346" s="37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36"/>
      <c r="B1347" s="37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36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36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2"/>
      <c r="B1350" s="3"/>
      <c r="C1350" s="4"/>
      <c r="D1350" s="5"/>
      <c r="E1350" s="5"/>
      <c r="F1350" s="4"/>
      <c r="G1350" s="4"/>
      <c r="H1350" s="4"/>
      <c r="I1350" s="6"/>
      <c r="J1350" s="4"/>
      <c r="K1350" s="4"/>
      <c r="L1350" s="7"/>
    </row>
    <row r="1351" spans="1:12">
      <c r="A1351" s="2"/>
      <c r="B1351" s="3"/>
      <c r="C1351" s="4"/>
      <c r="D1351" s="5"/>
      <c r="E1351" s="5"/>
      <c r="F1351" s="4"/>
      <c r="G1351" s="4"/>
      <c r="H1351" s="4"/>
      <c r="I1351" s="6"/>
      <c r="J1351" s="4"/>
      <c r="K1351" s="4"/>
      <c r="L1351" s="7"/>
    </row>
    <row r="1352" spans="1:12">
      <c r="A1352" s="2"/>
      <c r="B1352" s="3"/>
      <c r="C1352" s="4"/>
      <c r="D1352" s="5"/>
      <c r="E1352" s="5"/>
      <c r="F1352" s="4"/>
      <c r="G1352" s="4"/>
      <c r="H1352" s="4"/>
      <c r="I1352" s="6"/>
      <c r="J1352" s="4"/>
      <c r="K1352" s="4"/>
      <c r="L1352" s="7"/>
    </row>
    <row r="1353" spans="1:12">
      <c r="A1353" s="2"/>
      <c r="B1353" s="3"/>
      <c r="C1353" s="4"/>
      <c r="D1353" s="5"/>
      <c r="E1353" s="5"/>
      <c r="F1353" s="4"/>
      <c r="G1353" s="4"/>
      <c r="H1353" s="4"/>
      <c r="I1353" s="6"/>
      <c r="J1353" s="4"/>
      <c r="K1353" s="4"/>
      <c r="L1353" s="7"/>
    </row>
    <row r="1354" spans="1:12">
      <c r="A1354" s="2"/>
      <c r="B1354" s="3"/>
      <c r="C1354" s="4"/>
      <c r="D1354" s="5"/>
      <c r="E1354" s="5"/>
      <c r="F1354" s="4"/>
      <c r="G1354" s="4"/>
      <c r="H1354" s="4"/>
      <c r="I1354" s="6"/>
      <c r="J1354" s="4"/>
      <c r="K1354" s="4"/>
      <c r="L1354" s="7"/>
    </row>
    <row r="1355" spans="1:12">
      <c r="A1355" s="2"/>
      <c r="B1355" s="3"/>
      <c r="C1355" s="4"/>
      <c r="D1355" s="5"/>
      <c r="E1355" s="5"/>
      <c r="F1355" s="4"/>
      <c r="G1355" s="4"/>
      <c r="H1355" s="4"/>
      <c r="I1355" s="6"/>
      <c r="J1355" s="4"/>
      <c r="K1355" s="4"/>
      <c r="L1355" s="7"/>
    </row>
    <row r="1356" spans="1:12">
      <c r="A1356" s="2"/>
      <c r="B1356" s="3"/>
      <c r="C1356" s="4"/>
      <c r="D1356" s="5"/>
      <c r="E1356" s="5"/>
      <c r="F1356" s="4"/>
      <c r="G1356" s="4"/>
      <c r="H1356" s="4"/>
      <c r="I1356" s="6"/>
      <c r="J1356" s="4"/>
      <c r="K1356" s="4"/>
      <c r="L1356" s="7"/>
    </row>
    <row r="1357" spans="1:12">
      <c r="A1357" s="2"/>
      <c r="B1357" s="3"/>
      <c r="C1357" s="4"/>
      <c r="D1357" s="5"/>
      <c r="E1357" s="5"/>
      <c r="F1357" s="4"/>
      <c r="G1357" s="4"/>
      <c r="H1357" s="4"/>
      <c r="I1357" s="6"/>
      <c r="J1357" s="4"/>
      <c r="K1357" s="4"/>
      <c r="L1357" s="7"/>
    </row>
    <row r="1358" spans="1:12">
      <c r="A1358" s="2"/>
      <c r="B1358" s="3"/>
      <c r="C1358" s="4"/>
      <c r="D1358" s="5"/>
      <c r="E1358" s="5"/>
      <c r="F1358" s="4"/>
      <c r="G1358" s="4"/>
      <c r="H1358" s="4"/>
      <c r="I1358" s="6"/>
      <c r="J1358" s="4"/>
      <c r="K1358" s="4"/>
      <c r="L1358" s="7"/>
    </row>
    <row r="1359" spans="1:12">
      <c r="A1359" s="2"/>
      <c r="B1359" s="3"/>
      <c r="C1359" s="4"/>
      <c r="D1359" s="5"/>
      <c r="E1359" s="5"/>
      <c r="F1359" s="4"/>
      <c r="G1359" s="4"/>
      <c r="H1359" s="4"/>
      <c r="I1359" s="6"/>
      <c r="J1359" s="4"/>
      <c r="K1359" s="4"/>
      <c r="L1359" s="7"/>
    </row>
    <row r="1360" spans="1:12">
      <c r="A1360" s="2"/>
      <c r="B1360" s="3"/>
      <c r="C1360" s="4"/>
      <c r="D1360" s="5"/>
      <c r="E1360" s="5"/>
      <c r="F1360" s="4"/>
      <c r="G1360" s="4"/>
      <c r="H1360" s="4"/>
      <c r="I1360" s="6"/>
      <c r="J1360" s="4"/>
      <c r="K1360" s="4"/>
      <c r="L1360" s="7"/>
    </row>
    <row r="1361" spans="1:12">
      <c r="A1361" s="2"/>
      <c r="B1361" s="3"/>
      <c r="C1361" s="4"/>
      <c r="D1361" s="5"/>
      <c r="E1361" s="5"/>
      <c r="F1361" s="4"/>
      <c r="G1361" s="4"/>
      <c r="H1361" s="4"/>
      <c r="I1361" s="6"/>
      <c r="J1361" s="4"/>
      <c r="K1361" s="4"/>
      <c r="L1361" s="7"/>
    </row>
    <row r="1362" spans="1:12">
      <c r="A1362" s="2"/>
      <c r="B1362" s="3"/>
      <c r="C1362" s="4"/>
      <c r="D1362" s="5"/>
      <c r="E1362" s="5"/>
      <c r="F1362" s="4"/>
      <c r="G1362" s="4"/>
      <c r="H1362" s="4"/>
      <c r="I1362" s="6"/>
      <c r="J1362" s="4"/>
      <c r="K1362" s="4"/>
      <c r="L1362" s="7"/>
    </row>
    <row r="1363" spans="1:12">
      <c r="A1363" s="2"/>
      <c r="B1363" s="3"/>
      <c r="C1363" s="4"/>
      <c r="D1363" s="5"/>
      <c r="E1363" s="5"/>
      <c r="F1363" s="4"/>
      <c r="G1363" s="4"/>
      <c r="H1363" s="4"/>
      <c r="I1363" s="6"/>
      <c r="J1363" s="4"/>
      <c r="K1363" s="4"/>
      <c r="L1363" s="7"/>
    </row>
    <row r="1364" spans="1:12">
      <c r="A1364" s="2"/>
      <c r="B1364" s="3"/>
      <c r="C1364" s="4"/>
      <c r="D1364" s="5"/>
      <c r="E1364" s="5"/>
      <c r="F1364" s="4"/>
      <c r="G1364" s="4"/>
      <c r="H1364" s="4"/>
      <c r="I1364" s="6"/>
      <c r="J1364" s="4"/>
      <c r="K1364" s="4"/>
      <c r="L1364" s="7"/>
    </row>
    <row r="1365" spans="1:12">
      <c r="A1365" s="2"/>
      <c r="B1365" s="3"/>
      <c r="C1365" s="4"/>
      <c r="D1365" s="5"/>
      <c r="E1365" s="5"/>
      <c r="F1365" s="4"/>
      <c r="G1365" s="4"/>
      <c r="H1365" s="4"/>
      <c r="I1365" s="6"/>
      <c r="J1365" s="4"/>
      <c r="K1365" s="4"/>
      <c r="L1365" s="7"/>
    </row>
    <row r="1366" spans="1:12">
      <c r="A1366" s="2"/>
      <c r="B1366" s="3"/>
      <c r="C1366" s="4"/>
      <c r="D1366" s="5"/>
      <c r="E1366" s="5"/>
      <c r="F1366" s="4"/>
      <c r="G1366" s="4"/>
      <c r="H1366" s="4"/>
      <c r="I1366" s="6"/>
      <c r="J1366" s="4"/>
      <c r="K1366" s="4"/>
      <c r="L1366" s="7"/>
    </row>
    <row r="1367" spans="1:12">
      <c r="A1367" s="2"/>
      <c r="B1367" s="3"/>
      <c r="C1367" s="4"/>
      <c r="D1367" s="5"/>
      <c r="E1367" s="5"/>
      <c r="F1367" s="4"/>
      <c r="G1367" s="4"/>
      <c r="H1367" s="4"/>
      <c r="I1367" s="6"/>
      <c r="J1367" s="4"/>
      <c r="K1367" s="4"/>
      <c r="L1367" s="7"/>
    </row>
    <row r="1368" spans="1:12">
      <c r="A1368" s="2"/>
      <c r="B1368" s="3"/>
      <c r="C1368" s="4"/>
      <c r="D1368" s="5"/>
      <c r="E1368" s="5"/>
      <c r="F1368" s="4"/>
      <c r="G1368" s="4"/>
      <c r="H1368" s="4"/>
      <c r="I1368" s="6"/>
      <c r="J1368" s="4"/>
      <c r="K1368" s="4"/>
      <c r="L1368" s="7"/>
    </row>
    <row r="1369" spans="1:12">
      <c r="A1369" s="2"/>
      <c r="B1369" s="3"/>
      <c r="C1369" s="4"/>
      <c r="D1369" s="5"/>
      <c r="E1369" s="5"/>
      <c r="F1369" s="4"/>
      <c r="G1369" s="4"/>
      <c r="H1369" s="4"/>
      <c r="I1369" s="6"/>
      <c r="J1369" s="4"/>
      <c r="K1369" s="4"/>
      <c r="L1369" s="7"/>
    </row>
    <row r="1370" spans="1:12">
      <c r="A1370" s="2"/>
      <c r="B1370" s="3"/>
      <c r="C1370" s="4"/>
      <c r="D1370" s="5"/>
      <c r="E1370" s="5"/>
      <c r="F1370" s="4"/>
      <c r="G1370" s="4"/>
      <c r="H1370" s="4"/>
      <c r="I1370" s="6"/>
      <c r="J1370" s="4"/>
      <c r="K1370" s="4"/>
      <c r="L1370" s="7"/>
    </row>
    <row r="1371" spans="1:12">
      <c r="A1371" s="2"/>
      <c r="B1371" s="3"/>
      <c r="C1371" s="4"/>
      <c r="D1371" s="5"/>
      <c r="E1371" s="5"/>
      <c r="F1371" s="4"/>
      <c r="G1371" s="4"/>
      <c r="H1371" s="4"/>
      <c r="I1371" s="6"/>
      <c r="J1371" s="4"/>
      <c r="K1371" s="4"/>
      <c r="L1371" s="7"/>
    </row>
    <row r="1372" spans="1:12">
      <c r="A1372" s="2"/>
      <c r="B1372" s="3"/>
      <c r="C1372" s="4"/>
      <c r="D1372" s="5"/>
      <c r="E1372" s="5"/>
      <c r="F1372" s="4"/>
      <c r="G1372" s="4"/>
      <c r="H1372" s="4"/>
      <c r="I1372" s="6"/>
      <c r="J1372" s="4"/>
      <c r="K1372" s="4"/>
      <c r="L1372" s="7"/>
    </row>
    <row r="1373" spans="1:12">
      <c r="A1373" s="2"/>
      <c r="B1373" s="3"/>
      <c r="C1373" s="4"/>
      <c r="D1373" s="5"/>
      <c r="E1373" s="5"/>
      <c r="F1373" s="4"/>
      <c r="G1373" s="4"/>
      <c r="H1373" s="4"/>
      <c r="I1373" s="6"/>
      <c r="J1373" s="4"/>
      <c r="K1373" s="4"/>
      <c r="L1373" s="7"/>
    </row>
    <row r="1374" spans="1:12">
      <c r="A1374" s="2"/>
      <c r="B1374" s="3"/>
      <c r="C1374" s="4"/>
      <c r="D1374" s="5"/>
      <c r="E1374" s="5"/>
      <c r="F1374" s="4"/>
      <c r="G1374" s="4"/>
      <c r="H1374" s="4"/>
      <c r="I1374" s="6"/>
      <c r="J1374" s="4"/>
      <c r="K1374" s="4"/>
      <c r="L1374" s="7"/>
    </row>
    <row r="1375" spans="1:12">
      <c r="A1375" s="2"/>
      <c r="B1375" s="3"/>
      <c r="C1375" s="4"/>
      <c r="D1375" s="5"/>
      <c r="E1375" s="5"/>
      <c r="F1375" s="4"/>
      <c r="G1375" s="4"/>
      <c r="H1375" s="4"/>
      <c r="I1375" s="6"/>
      <c r="J1375" s="4"/>
      <c r="K1375" s="4"/>
      <c r="L1375" s="7"/>
    </row>
    <row r="1376" spans="1:12">
      <c r="A1376" s="2"/>
      <c r="B1376" s="3"/>
      <c r="C1376" s="4"/>
      <c r="D1376" s="5"/>
      <c r="E1376" s="5"/>
      <c r="F1376" s="4"/>
      <c r="G1376" s="4"/>
      <c r="H1376" s="4"/>
      <c r="I1376" s="6"/>
      <c r="J1376" s="4"/>
      <c r="K1376" s="4"/>
      <c r="L1376" s="7"/>
    </row>
    <row r="1377" spans="1:12">
      <c r="A1377" s="2"/>
      <c r="B1377" s="3"/>
      <c r="C1377" s="4"/>
      <c r="D1377" s="5"/>
      <c r="E1377" s="5"/>
      <c r="F1377" s="4"/>
      <c r="G1377" s="4"/>
      <c r="H1377" s="4"/>
      <c r="I1377" s="6"/>
      <c r="J1377" s="4"/>
      <c r="K1377" s="4"/>
      <c r="L1377" s="7"/>
    </row>
    <row r="1378" spans="1:12">
      <c r="A1378" s="2"/>
      <c r="B1378" s="3"/>
      <c r="C1378" s="4"/>
      <c r="D1378" s="5"/>
      <c r="E1378" s="5"/>
      <c r="F1378" s="4"/>
      <c r="G1378" s="4"/>
      <c r="H1378" s="4"/>
      <c r="I1378" s="6"/>
      <c r="J1378" s="4"/>
      <c r="K1378" s="4"/>
      <c r="L1378" s="7"/>
    </row>
    <row r="1379" spans="1:12">
      <c r="A1379" s="2"/>
      <c r="B1379" s="3"/>
      <c r="C1379" s="4"/>
      <c r="D1379" s="5"/>
      <c r="E1379" s="5"/>
      <c r="F1379" s="4"/>
      <c r="G1379" s="4"/>
      <c r="H1379" s="4"/>
      <c r="I1379" s="6"/>
      <c r="J1379" s="4"/>
      <c r="K1379" s="4"/>
      <c r="L1379" s="7"/>
    </row>
    <row r="1380" spans="1:12">
      <c r="A1380" s="2"/>
      <c r="B1380" s="3"/>
      <c r="C1380" s="4"/>
      <c r="D1380" s="5"/>
      <c r="E1380" s="5"/>
      <c r="F1380" s="4"/>
      <c r="G1380" s="4"/>
      <c r="H1380" s="4"/>
      <c r="I1380" s="6"/>
      <c r="J1380" s="4"/>
      <c r="K1380" s="4"/>
      <c r="L1380" s="7"/>
    </row>
    <row r="1381" spans="1:12">
      <c r="A1381" s="2"/>
      <c r="B1381" s="3"/>
      <c r="C1381" s="4"/>
      <c r="D1381" s="5"/>
      <c r="E1381" s="5"/>
      <c r="F1381" s="4"/>
      <c r="G1381" s="4"/>
      <c r="H1381" s="4"/>
      <c r="I1381" s="6"/>
      <c r="J1381" s="4"/>
      <c r="K1381" s="4"/>
      <c r="L1381" s="7"/>
    </row>
    <row r="1382" spans="1:12">
      <c r="A1382" s="2"/>
      <c r="B1382" s="3"/>
      <c r="C1382" s="4"/>
      <c r="D1382" s="5"/>
      <c r="E1382" s="5"/>
      <c r="F1382" s="4"/>
      <c r="G1382" s="4"/>
      <c r="H1382" s="4"/>
      <c r="I1382" s="6"/>
      <c r="J1382" s="4"/>
      <c r="K1382" s="4"/>
      <c r="L1382" s="7"/>
    </row>
    <row r="1383" spans="1:12">
      <c r="A1383" s="2"/>
      <c r="B1383" s="3"/>
      <c r="C1383" s="4"/>
      <c r="D1383" s="5"/>
      <c r="E1383" s="5"/>
      <c r="F1383" s="4"/>
      <c r="G1383" s="4"/>
      <c r="H1383" s="4"/>
      <c r="I1383" s="6"/>
      <c r="J1383" s="4"/>
      <c r="K1383" s="4"/>
      <c r="L1383" s="7"/>
    </row>
    <row r="1384" spans="1:12">
      <c r="A1384" s="2"/>
      <c r="B1384" s="3"/>
      <c r="C1384" s="4"/>
      <c r="D1384" s="5"/>
      <c r="E1384" s="5"/>
      <c r="F1384" s="4"/>
      <c r="G1384" s="4"/>
      <c r="H1384" s="4"/>
      <c r="I1384" s="6"/>
      <c r="J1384" s="4"/>
      <c r="K1384" s="4"/>
      <c r="L1384" s="7"/>
    </row>
    <row r="1385" spans="1:12">
      <c r="A1385" s="2"/>
      <c r="B1385" s="3"/>
      <c r="C1385" s="4"/>
      <c r="D1385" s="5"/>
      <c r="E1385" s="5"/>
      <c r="F1385" s="4"/>
      <c r="G1385" s="4"/>
      <c r="H1385" s="4"/>
      <c r="I1385" s="6"/>
      <c r="J1385" s="4"/>
      <c r="K1385" s="4"/>
      <c r="L1385" s="7"/>
    </row>
    <row r="1386" spans="1:12">
      <c r="A1386" s="2"/>
      <c r="B1386" s="3"/>
      <c r="C1386" s="4"/>
      <c r="D1386" s="5"/>
      <c r="E1386" s="5"/>
      <c r="F1386" s="4"/>
      <c r="G1386" s="4"/>
      <c r="H1386" s="4"/>
      <c r="I1386" s="6"/>
      <c r="J1386" s="4"/>
      <c r="K1386" s="4"/>
      <c r="L1386" s="7"/>
    </row>
    <row r="1387" spans="1:12">
      <c r="A1387" s="2"/>
      <c r="B1387" s="3"/>
      <c r="C1387" s="4"/>
      <c r="D1387" s="5"/>
      <c r="E1387" s="5"/>
      <c r="F1387" s="4"/>
      <c r="G1387" s="4"/>
      <c r="H1387" s="4"/>
      <c r="I1387" s="6"/>
      <c r="J1387" s="4"/>
      <c r="K1387" s="4"/>
      <c r="L1387" s="7"/>
    </row>
    <row r="1388" spans="1:12">
      <c r="A1388" s="2"/>
      <c r="B1388" s="3"/>
      <c r="C1388" s="4"/>
      <c r="D1388" s="5"/>
      <c r="E1388" s="5"/>
      <c r="F1388" s="4"/>
      <c r="G1388" s="4"/>
      <c r="H1388" s="4"/>
      <c r="I1388" s="6"/>
      <c r="J1388" s="4"/>
      <c r="K1388" s="4"/>
      <c r="L1388" s="7"/>
    </row>
    <row r="1389" spans="1:12">
      <c r="A1389" s="2"/>
      <c r="B1389" s="3"/>
      <c r="C1389" s="4"/>
      <c r="D1389" s="5"/>
      <c r="E1389" s="5"/>
      <c r="F1389" s="4"/>
      <c r="G1389" s="4"/>
      <c r="H1389" s="4"/>
      <c r="I1389" s="6"/>
      <c r="J1389" s="4"/>
      <c r="K1389" s="4"/>
      <c r="L1389" s="7"/>
    </row>
    <row r="1390" spans="1:12">
      <c r="A1390" s="2"/>
      <c r="B1390" s="3"/>
      <c r="C1390" s="4"/>
      <c r="D1390" s="5"/>
      <c r="E1390" s="5"/>
      <c r="F1390" s="4"/>
      <c r="G1390" s="4"/>
      <c r="H1390" s="4"/>
      <c r="I1390" s="6"/>
      <c r="J1390" s="4"/>
      <c r="K1390" s="4"/>
      <c r="L1390" s="7"/>
    </row>
    <row r="1391" spans="1:12">
      <c r="A1391" s="2"/>
      <c r="B1391" s="3"/>
      <c r="C1391" s="4"/>
      <c r="D1391" s="5"/>
      <c r="E1391" s="5"/>
      <c r="F1391" s="4"/>
      <c r="G1391" s="4"/>
      <c r="H1391" s="4"/>
      <c r="I1391" s="6"/>
      <c r="J1391" s="4"/>
      <c r="K1391" s="4"/>
      <c r="L1391" s="7"/>
    </row>
    <row r="1392" spans="1:12">
      <c r="A1392" s="2"/>
      <c r="B1392" s="3"/>
      <c r="C1392" s="4"/>
      <c r="D1392" s="5"/>
      <c r="E1392" s="5"/>
      <c r="F1392" s="4"/>
      <c r="G1392" s="4"/>
      <c r="H1392" s="4"/>
      <c r="I1392" s="6"/>
      <c r="J1392" s="4"/>
      <c r="K1392" s="4"/>
      <c r="L1392" s="7"/>
    </row>
    <row r="1393" spans="1:12">
      <c r="A1393" s="2"/>
      <c r="B1393" s="3"/>
      <c r="C1393" s="4"/>
      <c r="D1393" s="5"/>
      <c r="E1393" s="5"/>
      <c r="F1393" s="4"/>
      <c r="G1393" s="4"/>
      <c r="H1393" s="4"/>
      <c r="I1393" s="6"/>
      <c r="J1393" s="4"/>
      <c r="K1393" s="4"/>
      <c r="L1393" s="7"/>
    </row>
    <row r="1394" spans="1:12">
      <c r="A1394" s="2"/>
      <c r="B1394" s="3"/>
      <c r="C1394" s="4"/>
      <c r="D1394" s="5"/>
      <c r="E1394" s="5"/>
      <c r="F1394" s="4"/>
      <c r="G1394" s="4"/>
      <c r="H1394" s="4"/>
      <c r="I1394" s="6"/>
      <c r="J1394" s="4"/>
      <c r="K1394" s="4"/>
      <c r="L1394" s="7"/>
    </row>
    <row r="1395" spans="1:12">
      <c r="A1395" s="2"/>
      <c r="B1395" s="3"/>
      <c r="C1395" s="4"/>
      <c r="D1395" s="5"/>
      <c r="E1395" s="5"/>
      <c r="F1395" s="4"/>
      <c r="G1395" s="4"/>
      <c r="H1395" s="4"/>
      <c r="I1395" s="6"/>
      <c r="J1395" s="4"/>
      <c r="K1395" s="4"/>
      <c r="L1395" s="7"/>
    </row>
    <row r="1396" spans="1:12">
      <c r="A1396" s="2"/>
      <c r="B1396" s="3"/>
      <c r="C1396" s="4"/>
      <c r="D1396" s="5"/>
      <c r="E1396" s="5"/>
      <c r="F1396" s="4"/>
      <c r="G1396" s="4"/>
      <c r="H1396" s="4"/>
      <c r="I1396" s="6"/>
      <c r="J1396" s="4"/>
      <c r="K1396" s="4"/>
      <c r="L1396" s="7"/>
    </row>
    <row r="1397" spans="1:12">
      <c r="A1397" s="2"/>
      <c r="B1397" s="3"/>
      <c r="C1397" s="4"/>
      <c r="D1397" s="5"/>
      <c r="E1397" s="5"/>
      <c r="F1397" s="4"/>
      <c r="G1397" s="4"/>
      <c r="H1397" s="4"/>
      <c r="I1397" s="6"/>
      <c r="J1397" s="4"/>
      <c r="K1397" s="4"/>
      <c r="L1397" s="7"/>
    </row>
    <row r="1398" spans="1:12">
      <c r="A1398" s="2"/>
      <c r="B1398" s="3"/>
      <c r="C1398" s="4"/>
      <c r="D1398" s="5"/>
      <c r="E1398" s="5"/>
      <c r="F1398" s="4"/>
      <c r="G1398" s="4"/>
      <c r="H1398" s="4"/>
      <c r="I1398" s="6"/>
      <c r="J1398" s="4"/>
      <c r="K1398" s="4"/>
      <c r="L1398" s="7"/>
    </row>
    <row r="1399" spans="1:12">
      <c r="A1399" s="2"/>
      <c r="B1399" s="3"/>
      <c r="C1399" s="4"/>
      <c r="D1399" s="5"/>
      <c r="E1399" s="5"/>
      <c r="F1399" s="4"/>
      <c r="G1399" s="4"/>
      <c r="H1399" s="4"/>
      <c r="I1399" s="6"/>
      <c r="J1399" s="4"/>
      <c r="K1399" s="4"/>
      <c r="L1399" s="7"/>
    </row>
    <row r="1400" spans="1:12">
      <c r="A1400" s="2"/>
      <c r="B1400" s="3"/>
      <c r="C1400" s="4"/>
      <c r="D1400" s="5"/>
      <c r="E1400" s="5"/>
      <c r="F1400" s="4"/>
      <c r="G1400" s="4"/>
      <c r="H1400" s="4"/>
      <c r="I1400" s="6"/>
      <c r="J1400" s="4"/>
      <c r="K1400" s="4"/>
      <c r="L1400" s="7"/>
    </row>
    <row r="1401" spans="1:12">
      <c r="A1401" s="2"/>
      <c r="B1401" s="3"/>
      <c r="C1401" s="4"/>
      <c r="D1401" s="5"/>
      <c r="E1401" s="5"/>
      <c r="F1401" s="4"/>
      <c r="G1401" s="4"/>
      <c r="H1401" s="4"/>
      <c r="I1401" s="6"/>
      <c r="J1401" s="4"/>
      <c r="K1401" s="4"/>
      <c r="L1401" s="7"/>
    </row>
    <row r="1402" spans="1:12">
      <c r="A1402" s="2"/>
      <c r="B1402" s="3"/>
      <c r="C1402" s="4"/>
      <c r="D1402" s="5"/>
      <c r="E1402" s="5"/>
      <c r="F1402" s="4"/>
      <c r="G1402" s="4"/>
      <c r="H1402" s="4"/>
      <c r="I1402" s="6"/>
      <c r="J1402" s="4"/>
      <c r="K1402" s="4"/>
      <c r="L1402" s="7"/>
    </row>
    <row r="1403" spans="1:12">
      <c r="A1403" s="2"/>
      <c r="B1403" s="3"/>
      <c r="C1403" s="4"/>
      <c r="D1403" s="5"/>
      <c r="E1403" s="5"/>
      <c r="F1403" s="4"/>
      <c r="G1403" s="4"/>
      <c r="H1403" s="4"/>
      <c r="I1403" s="6"/>
      <c r="J1403" s="4"/>
      <c r="K1403" s="4"/>
      <c r="L1403" s="7"/>
    </row>
    <row r="1404" spans="1:12">
      <c r="A1404" s="2"/>
      <c r="B1404" s="3"/>
      <c r="C1404" s="4"/>
      <c r="D1404" s="5"/>
      <c r="E1404" s="5"/>
      <c r="F1404" s="4"/>
      <c r="G1404" s="4"/>
      <c r="H1404" s="4"/>
      <c r="I1404" s="6"/>
      <c r="J1404" s="4"/>
      <c r="K1404" s="4"/>
      <c r="L1404" s="7"/>
    </row>
    <row r="1405" spans="1:12">
      <c r="A1405" s="2"/>
      <c r="B1405" s="3"/>
      <c r="C1405" s="4"/>
      <c r="D1405" s="5"/>
      <c r="E1405" s="5"/>
      <c r="F1405" s="4"/>
      <c r="G1405" s="4"/>
      <c r="H1405" s="4"/>
      <c r="I1405" s="6"/>
      <c r="J1405" s="4"/>
      <c r="K1405" s="4"/>
      <c r="L1405" s="7"/>
    </row>
    <row r="1406" spans="1:12">
      <c r="A1406" s="2"/>
      <c r="B1406" s="3"/>
      <c r="C1406" s="4"/>
      <c r="D1406" s="5"/>
      <c r="E1406" s="5"/>
      <c r="F1406" s="4"/>
      <c r="G1406" s="4"/>
      <c r="H1406" s="4"/>
      <c r="I1406" s="6"/>
      <c r="J1406" s="4"/>
      <c r="K1406" s="4"/>
      <c r="L1406" s="7"/>
    </row>
    <row r="1407" spans="1:12">
      <c r="A1407" s="2"/>
      <c r="B1407" s="3"/>
      <c r="C1407" s="4"/>
      <c r="D1407" s="5"/>
      <c r="E1407" s="5"/>
      <c r="F1407" s="4"/>
      <c r="G1407" s="4"/>
      <c r="H1407" s="4"/>
      <c r="I1407" s="6"/>
      <c r="J1407" s="4"/>
      <c r="K1407" s="4"/>
      <c r="L1407" s="7"/>
    </row>
    <row r="1408" spans="1:12">
      <c r="A1408" s="2"/>
      <c r="B1408" s="3"/>
      <c r="C1408" s="4"/>
      <c r="D1408" s="5"/>
      <c r="E1408" s="5"/>
      <c r="F1408" s="4"/>
      <c r="G1408" s="4"/>
      <c r="H1408" s="4"/>
      <c r="I1408" s="6"/>
      <c r="J1408" s="4"/>
      <c r="K1408" s="4"/>
      <c r="L1408" s="7"/>
    </row>
    <row r="1409" spans="1:12">
      <c r="A1409" s="2"/>
      <c r="B1409" s="3"/>
      <c r="C1409" s="4"/>
      <c r="D1409" s="5"/>
      <c r="E1409" s="5"/>
      <c r="F1409" s="4"/>
      <c r="G1409" s="4"/>
      <c r="H1409" s="4"/>
      <c r="I1409" s="6"/>
      <c r="J1409" s="4"/>
      <c r="K1409" s="4"/>
      <c r="L1409" s="7"/>
    </row>
    <row r="1410" spans="1:12">
      <c r="A1410" s="2"/>
      <c r="B1410" s="3"/>
      <c r="C1410" s="4"/>
      <c r="D1410" s="5"/>
      <c r="E1410" s="5"/>
      <c r="F1410" s="4"/>
      <c r="G1410" s="4"/>
      <c r="H1410" s="4"/>
      <c r="I1410" s="6"/>
      <c r="J1410" s="4"/>
      <c r="K1410" s="4"/>
      <c r="L1410" s="7"/>
    </row>
    <row r="1411" spans="1:12">
      <c r="A1411" s="2"/>
      <c r="B1411" s="3"/>
      <c r="C1411" s="4"/>
      <c r="D1411" s="5"/>
      <c r="E1411" s="5"/>
      <c r="F1411" s="4"/>
      <c r="G1411" s="4"/>
      <c r="H1411" s="4"/>
      <c r="I1411" s="6"/>
      <c r="J1411" s="4"/>
      <c r="K1411" s="4"/>
      <c r="L1411" s="7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4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4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4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4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4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4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4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4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4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4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4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4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4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4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4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4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4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4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4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4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4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4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4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4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4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4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4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4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4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4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4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4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4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4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4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4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4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4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4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4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4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4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4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4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4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4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4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4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4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4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4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4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4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4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4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4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4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4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4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4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4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4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D2378" s="8"/>
      <c r="E2378" s="8"/>
      <c r="I2378" s="6"/>
      <c r="J2378" s="4"/>
      <c r="K2378" s="4"/>
      <c r="L2378" s="7"/>
    </row>
    <row r="2379" spans="1:12">
      <c r="A2379" s="2"/>
      <c r="D2379" s="8"/>
      <c r="E2379" s="8"/>
      <c r="I2379" s="6"/>
      <c r="J2379" s="4"/>
      <c r="K2379" s="4"/>
      <c r="L2379" s="7"/>
    </row>
    <row r="2380" spans="1:12">
      <c r="A2380" s="2"/>
      <c r="D2380" s="8"/>
      <c r="E2380" s="8"/>
      <c r="I2380" s="6"/>
      <c r="J2380" s="4"/>
      <c r="K2380" s="4"/>
      <c r="L2380" s="7"/>
    </row>
    <row r="2381" spans="1:12">
      <c r="A2381" s="2"/>
      <c r="D2381" s="8"/>
      <c r="E2381" s="8"/>
      <c r="I2381" s="6"/>
      <c r="J2381" s="4"/>
      <c r="K2381" s="4"/>
      <c r="L2381" s="7"/>
    </row>
    <row r="2382" spans="1:12">
      <c r="A2382" s="2"/>
      <c r="D2382" s="8"/>
      <c r="E2382" s="8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6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9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B2440" s="4"/>
      <c r="C2440" s="4"/>
      <c r="D2440" s="5"/>
      <c r="E2440" s="5"/>
      <c r="F2440" s="4"/>
      <c r="G2440" s="4"/>
      <c r="H2440" s="4"/>
      <c r="I2440" s="6"/>
      <c r="J2440" s="4"/>
      <c r="K2440" s="4"/>
      <c r="L2440" s="7"/>
    </row>
    <row r="2441" spans="1:12">
      <c r="A2441" s="2"/>
      <c r="B2441" s="4"/>
      <c r="C2441" s="4"/>
      <c r="D2441" s="5"/>
      <c r="E2441" s="5"/>
      <c r="F2441" s="4"/>
      <c r="G2441" s="4"/>
      <c r="H2441" s="4"/>
      <c r="I2441" s="6"/>
      <c r="J2441" s="4"/>
      <c r="K2441" s="4"/>
      <c r="L2441" s="7"/>
    </row>
    <row r="2442" spans="1:12">
      <c r="A2442" s="2"/>
      <c r="B2442" s="4"/>
      <c r="C2442" s="4"/>
      <c r="D2442" s="5"/>
      <c r="E2442" s="5"/>
      <c r="F2442" s="4"/>
      <c r="G2442" s="4"/>
      <c r="H2442" s="4"/>
      <c r="I2442" s="6"/>
      <c r="J2442" s="4"/>
      <c r="K2442" s="4"/>
      <c r="L2442" s="7"/>
    </row>
    <row r="2443" spans="1:12">
      <c r="A2443" s="2"/>
      <c r="B2443" s="4"/>
      <c r="C2443" s="4"/>
      <c r="D2443" s="5"/>
      <c r="E2443" s="5"/>
      <c r="F2443" s="4"/>
      <c r="G2443" s="4"/>
      <c r="H2443" s="4"/>
      <c r="I2443" s="6"/>
      <c r="J2443" s="4"/>
      <c r="K2443" s="4"/>
      <c r="L2443" s="7"/>
    </row>
    <row r="2444" spans="1:12">
      <c r="A2444" s="2"/>
      <c r="B2444" s="4"/>
      <c r="C2444" s="4"/>
      <c r="D2444" s="5"/>
      <c r="E2444" s="5"/>
      <c r="F2444" s="4"/>
      <c r="G2444" s="4"/>
      <c r="H2444" s="4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6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6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9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9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9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6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6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6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4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G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4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6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6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4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4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4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4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6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6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6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6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6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6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6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6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6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6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6"/>
      <c r="D2547" s="5"/>
      <c r="E2547" s="4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6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6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6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6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6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6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6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6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6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6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6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6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3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3">
      <c r="A2562" s="2"/>
      <c r="B2562" s="4"/>
      <c r="C2562" s="6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3">
      <c r="A2563" s="2"/>
      <c r="B2563" s="4"/>
      <c r="C2563" s="6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3">
      <c r="A2564" s="2"/>
      <c r="B2564" s="4"/>
      <c r="C2564" s="6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3">
      <c r="A2565" s="2"/>
      <c r="B2565" s="4"/>
      <c r="C2565" s="6"/>
      <c r="D2565" s="5"/>
      <c r="E2565" s="4"/>
      <c r="F2565" s="4"/>
      <c r="G2565" s="4"/>
      <c r="H2565" s="4"/>
      <c r="I2565" s="6"/>
      <c r="J2565" s="4"/>
      <c r="K2565" s="4"/>
      <c r="L2565" s="7"/>
    </row>
    <row r="2566" spans="1:13">
      <c r="A2566" s="2"/>
      <c r="B2566" s="4"/>
      <c r="C2566" s="6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3">
      <c r="A2567" s="2"/>
      <c r="B2567" s="4"/>
      <c r="C2567" s="6"/>
      <c r="D2567" s="5"/>
      <c r="E2567" s="5"/>
      <c r="F2567" s="4"/>
      <c r="G2567" s="4"/>
      <c r="H2567" s="4"/>
      <c r="I2567" s="6"/>
      <c r="J2567" s="4"/>
      <c r="K2567" s="4"/>
      <c r="L2567" s="7"/>
      <c r="M2567" s="10"/>
    </row>
    <row r="2568" spans="1:13">
      <c r="A2568" s="2"/>
      <c r="B2568" s="4"/>
      <c r="C2568" s="6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3" s="10" customFormat="1">
      <c r="A2569" s="2"/>
      <c r="B2569" s="4"/>
      <c r="C2569" s="6"/>
      <c r="D2569" s="5"/>
      <c r="E2569" s="5"/>
      <c r="F2569" s="4"/>
      <c r="G2569" s="4"/>
      <c r="H2569" s="4"/>
      <c r="I2569" s="6"/>
      <c r="J2569" s="4"/>
      <c r="K2569" s="4"/>
      <c r="L2569" s="7"/>
      <c r="M2569"/>
    </row>
    <row r="2570" spans="1:13">
      <c r="A2570" s="2"/>
      <c r="B2570" s="4"/>
      <c r="C2570" s="6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3">
      <c r="A2571" s="2"/>
      <c r="B2571" s="4"/>
      <c r="C2571" s="6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3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3">
      <c r="A2573" s="2"/>
      <c r="B2573" s="4"/>
      <c r="C2573" s="6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3">
      <c r="A2574" s="2"/>
      <c r="B2574" s="4"/>
      <c r="C2574" s="6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3">
      <c r="A2575" s="2"/>
      <c r="B2575" s="4"/>
      <c r="C2575" s="6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3">
      <c r="A2576" s="2"/>
      <c r="B2576" s="4"/>
      <c r="C2576" s="6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 ht="13.5" customHeight="1" thickBot="1">
      <c r="A2577" s="2"/>
      <c r="B2577" s="4"/>
      <c r="C2577" s="6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 ht="13.5" customHeight="1" thickBot="1">
      <c r="A2578" s="11"/>
      <c r="B2578" s="12"/>
      <c r="C2578" s="12"/>
      <c r="D2578" s="13"/>
      <c r="E2578" s="13"/>
      <c r="F2578" s="12"/>
      <c r="G2578" s="12"/>
      <c r="H2578" s="12"/>
      <c r="I2578" s="12"/>
      <c r="J2578" s="14"/>
      <c r="K2578" s="15"/>
      <c r="L2578" s="16"/>
    </row>
    <row r="2579" spans="1:12" ht="13.5" customHeight="1">
      <c r="A2579" s="2"/>
      <c r="B2579" s="4"/>
      <c r="C2579" s="6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 ht="13.5" customHeight="1">
      <c r="A2580" s="2"/>
      <c r="B2580" s="4"/>
      <c r="C2580" s="6"/>
      <c r="D2580" s="5"/>
      <c r="E2580" s="5"/>
      <c r="F2580" s="4"/>
      <c r="G2580" s="4"/>
      <c r="H2580" s="4"/>
      <c r="I2580" s="6"/>
      <c r="J2580" s="6"/>
      <c r="K2580" s="6"/>
      <c r="L2580" s="7"/>
    </row>
    <row r="2581" spans="1:12" ht="13.5" customHeight="1">
      <c r="A2581" s="2"/>
      <c r="B2581" s="4"/>
      <c r="C2581" s="6"/>
      <c r="D2581" s="5"/>
      <c r="E2581" s="5"/>
      <c r="F2581" s="4"/>
      <c r="G2581" s="4"/>
      <c r="H2581" s="4"/>
      <c r="I2581" s="6"/>
      <c r="J2581" s="6"/>
      <c r="K2581" s="6"/>
      <c r="L2581" s="7"/>
    </row>
    <row r="2582" spans="1:12" ht="13.5" customHeight="1">
      <c r="A2582" s="2"/>
      <c r="B2582" s="4"/>
      <c r="C2582" s="6"/>
      <c r="D2582" s="5"/>
      <c r="E2582" s="5"/>
      <c r="F2582" s="4"/>
      <c r="G2582" s="4"/>
      <c r="H2582" s="4"/>
      <c r="I2582" s="6"/>
      <c r="J2582" s="6"/>
      <c r="K2582" s="6"/>
      <c r="L2582" s="7"/>
    </row>
    <row r="2583" spans="1:12" ht="13.5" customHeight="1">
      <c r="A2583" s="2"/>
      <c r="B2583" s="4"/>
      <c r="C2583" s="6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 ht="13.5" customHeight="1">
      <c r="A2584" s="2"/>
      <c r="B2584" s="4"/>
      <c r="C2584" s="6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 ht="13.5" customHeight="1">
      <c r="A2585" s="2"/>
      <c r="B2585" s="4"/>
      <c r="C2585" s="6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 ht="13.5" customHeight="1">
      <c r="A2586" s="2"/>
      <c r="B2586" s="4"/>
      <c r="C2586" s="6"/>
      <c r="D2586" s="5"/>
      <c r="E2586" s="5"/>
      <c r="F2586" s="4"/>
      <c r="G2586" s="4"/>
      <c r="H2586" s="4"/>
      <c r="I2586" s="6"/>
      <c r="J2586" s="6"/>
      <c r="K2586" s="6"/>
      <c r="L2586" s="7"/>
    </row>
    <row r="2587" spans="1:12" ht="13.5" customHeight="1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 ht="13.5" customHeight="1">
      <c r="A2588" s="2"/>
      <c r="B2588" s="4"/>
      <c r="C2588" s="6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 ht="13.5" customHeight="1">
      <c r="A2589" s="2"/>
      <c r="B2589" s="4"/>
      <c r="C2589" s="4"/>
      <c r="D2589" s="5"/>
      <c r="E2589" s="5"/>
      <c r="F2589" s="4"/>
      <c r="G2589" s="4"/>
      <c r="H2589" s="4"/>
      <c r="I2589" s="6"/>
      <c r="J2589" s="6"/>
      <c r="K2589" s="6"/>
      <c r="L2589" s="7"/>
    </row>
    <row r="2590" spans="1:12" ht="13.5" customHeight="1">
      <c r="A2590" s="2"/>
      <c r="B2590" s="4"/>
      <c r="C2590" s="6"/>
      <c r="D2590" s="5"/>
      <c r="E2590" s="5"/>
      <c r="F2590" s="4"/>
      <c r="G2590" s="4"/>
      <c r="H2590" s="4"/>
      <c r="I2590" s="6"/>
      <c r="J2590" s="4"/>
      <c r="K2590" s="4"/>
      <c r="L2590" s="17"/>
    </row>
    <row r="2591" spans="1:12" ht="13.5" customHeight="1">
      <c r="A2591" s="2"/>
      <c r="B2591" s="4"/>
      <c r="C2591" s="6"/>
      <c r="D2591" s="5"/>
      <c r="E2591" s="5"/>
      <c r="F2591" s="4"/>
      <c r="G2591" s="4"/>
      <c r="H2591" s="4"/>
      <c r="I2591" s="4"/>
      <c r="J2591" s="4"/>
      <c r="K2591" s="4"/>
      <c r="L2591" s="17"/>
    </row>
    <row r="2592" spans="1:12" ht="13.5" customHeight="1">
      <c r="A2592" s="2"/>
      <c r="B2592" s="4"/>
      <c r="C2592" s="6"/>
      <c r="D2592" s="5"/>
      <c r="E2592" s="5"/>
      <c r="F2592" s="4"/>
      <c r="G2592" s="4"/>
      <c r="H2592" s="4"/>
      <c r="I2592" s="6"/>
      <c r="J2592" s="6"/>
      <c r="K2592" s="6"/>
      <c r="L2592" s="7"/>
    </row>
    <row r="2593" spans="1:12" ht="13.5" customHeight="1">
      <c r="A2593" s="2"/>
      <c r="B2593" s="4"/>
      <c r="C2593" s="6"/>
      <c r="D2593" s="5"/>
      <c r="E2593" s="5"/>
      <c r="F2593" s="4"/>
      <c r="G2593" s="4"/>
      <c r="H2593" s="4"/>
      <c r="I2593" s="6"/>
      <c r="J2593" s="6"/>
      <c r="K2593" s="6"/>
      <c r="L2593" s="7"/>
    </row>
    <row r="2594" spans="1:12" ht="13.5" customHeight="1">
      <c r="A2594" s="2"/>
      <c r="B2594" s="4"/>
      <c r="C2594" s="6"/>
      <c r="D2594" s="5"/>
      <c r="E2594" s="5"/>
      <c r="F2594" s="4"/>
      <c r="G2594" s="4"/>
      <c r="H2594" s="4"/>
      <c r="I2594" s="6"/>
      <c r="J2594" s="6"/>
      <c r="K2594" s="6"/>
      <c r="L2594" s="7"/>
    </row>
    <row r="2595" spans="1:12" ht="13.5" customHeight="1">
      <c r="A2595" s="2"/>
      <c r="B2595" s="4"/>
      <c r="C2595" s="6"/>
      <c r="D2595" s="5"/>
      <c r="E2595" s="5"/>
      <c r="F2595" s="4"/>
      <c r="G2595" s="4"/>
      <c r="H2595" s="4"/>
      <c r="I2595" s="4"/>
      <c r="J2595" s="4"/>
      <c r="K2595" s="4"/>
      <c r="L2595" s="17"/>
    </row>
    <row r="2596" spans="1:12" ht="13.5" customHeight="1">
      <c r="A2596" s="2"/>
      <c r="B2596" s="4"/>
      <c r="C2596" s="6"/>
      <c r="D2596" s="5"/>
      <c r="E2596" s="5"/>
      <c r="F2596" s="4"/>
      <c r="G2596" s="4"/>
      <c r="H2596" s="4"/>
      <c r="I2596" s="4"/>
      <c r="J2596" s="4"/>
      <c r="K2596" s="4"/>
      <c r="L2596" s="17"/>
    </row>
    <row r="2597" spans="1:12" ht="13.5" customHeight="1">
      <c r="A2597" s="2"/>
      <c r="B2597" s="4"/>
      <c r="C2597" s="6"/>
      <c r="D2597" s="5"/>
      <c r="E2597" s="5"/>
      <c r="F2597" s="4"/>
      <c r="G2597" s="4"/>
      <c r="H2597" s="4"/>
      <c r="I2597" s="6"/>
      <c r="J2597" s="6"/>
      <c r="K2597" s="6"/>
      <c r="L2597" s="7"/>
    </row>
    <row r="2598" spans="1:12" ht="13.5" customHeight="1">
      <c r="A2598" s="2"/>
      <c r="B2598" s="4"/>
      <c r="C2598" s="6"/>
      <c r="D2598" s="5"/>
      <c r="E2598" s="5"/>
      <c r="F2598" s="4"/>
      <c r="G2598" s="4"/>
      <c r="H2598" s="4"/>
      <c r="I2598" s="6"/>
      <c r="J2598" s="6"/>
      <c r="K2598" s="6"/>
      <c r="L2598" s="7"/>
    </row>
    <row r="2599" spans="1:12" ht="13.5" customHeight="1">
      <c r="A2599" s="2"/>
      <c r="B2599" s="4"/>
      <c r="C2599" s="6"/>
      <c r="D2599" s="5"/>
      <c r="E2599" s="5"/>
      <c r="F2599" s="4"/>
      <c r="G2599" s="4"/>
      <c r="H2599" s="4"/>
      <c r="I2599" s="6"/>
      <c r="J2599" s="6"/>
      <c r="K2599" s="6"/>
      <c r="L2599" s="7"/>
    </row>
    <row r="2600" spans="1:12" ht="13.5" customHeight="1">
      <c r="A2600" s="2"/>
      <c r="B2600" s="4"/>
      <c r="C2600" s="6"/>
      <c r="D2600" s="5"/>
      <c r="E2600" s="5"/>
      <c r="F2600" s="4"/>
      <c r="G2600" s="4"/>
      <c r="H2600" s="4"/>
      <c r="I2600" s="4"/>
      <c r="J2600" s="4"/>
      <c r="K2600" s="4"/>
      <c r="L2600" s="17"/>
    </row>
    <row r="2601" spans="1:12" ht="13.5" customHeight="1">
      <c r="A2601" s="2"/>
      <c r="B2601" s="4"/>
      <c r="C2601" s="6"/>
      <c r="D2601" s="5"/>
      <c r="E2601" s="5"/>
      <c r="F2601" s="4"/>
      <c r="G2601" s="4"/>
      <c r="H2601" s="4"/>
      <c r="I2601" s="4"/>
      <c r="J2601" s="4"/>
      <c r="K2601" s="4"/>
      <c r="L2601" s="17"/>
    </row>
    <row r="2602" spans="1:12" ht="13.5" customHeight="1">
      <c r="A2602" s="2"/>
      <c r="B2602" s="4"/>
      <c r="C2602" s="6"/>
      <c r="D2602" s="5"/>
      <c r="E2602" s="5"/>
      <c r="F2602" s="4"/>
      <c r="G2602" s="4"/>
      <c r="H2602" s="4"/>
      <c r="I2602" s="6"/>
      <c r="J2602" s="6"/>
      <c r="K2602" s="6"/>
      <c r="L2602" s="7"/>
    </row>
    <row r="2603" spans="1:12" ht="13.5" customHeight="1">
      <c r="A2603" s="2"/>
      <c r="B2603" s="4"/>
      <c r="C2603" s="6"/>
      <c r="D2603" s="5"/>
      <c r="E2603" s="5"/>
      <c r="F2603" s="4"/>
      <c r="G2603" s="4"/>
      <c r="H2603" s="4"/>
      <c r="I2603" s="6"/>
      <c r="J2603" s="6"/>
      <c r="K2603" s="6"/>
      <c r="L2603" s="7"/>
    </row>
    <row r="2604" spans="1:12" ht="13.5" customHeight="1">
      <c r="A2604" s="2"/>
      <c r="B2604" s="4"/>
      <c r="C2604" s="6"/>
      <c r="D2604" s="5"/>
      <c r="E2604" s="5"/>
      <c r="F2604" s="4"/>
      <c r="G2604" s="4"/>
      <c r="H2604" s="4"/>
      <c r="I2604" s="6"/>
      <c r="J2604" s="6"/>
      <c r="K2604" s="6"/>
      <c r="L2604" s="7"/>
    </row>
    <row r="2605" spans="1:12" ht="13.5" customHeight="1">
      <c r="A2605" s="2"/>
      <c r="B2605" s="4"/>
      <c r="C2605" s="6"/>
      <c r="D2605" s="5"/>
      <c r="E2605" s="5"/>
      <c r="F2605" s="4"/>
      <c r="G2605" s="4"/>
      <c r="H2605" s="4"/>
      <c r="I2605" s="6"/>
      <c r="J2605" s="6"/>
      <c r="K2605" s="6"/>
      <c r="L2605" s="7"/>
    </row>
    <row r="2606" spans="1:12" ht="13.5" customHeight="1">
      <c r="A2606" s="2"/>
      <c r="B2606" s="4"/>
      <c r="C2606" s="6"/>
      <c r="D2606" s="5"/>
      <c r="E2606" s="5"/>
      <c r="F2606" s="4"/>
      <c r="G2606" s="4"/>
      <c r="H2606" s="4"/>
      <c r="I2606" s="6"/>
      <c r="J2606" s="6"/>
      <c r="K2606" s="6"/>
      <c r="L2606" s="7"/>
    </row>
    <row r="2607" spans="1:12" ht="13.5" customHeight="1">
      <c r="A2607" s="18"/>
      <c r="B2607" s="6"/>
      <c r="C2607" s="6"/>
      <c r="D2607" s="19"/>
      <c r="E2607" s="19"/>
      <c r="F2607" s="6"/>
      <c r="G2607" s="6"/>
      <c r="H2607" s="6"/>
      <c r="I2607" s="6"/>
      <c r="J2607" s="6"/>
      <c r="K2607" s="6"/>
      <c r="L2607" s="7"/>
    </row>
    <row r="2608" spans="1:12" ht="13.5" customHeight="1">
      <c r="A2608" s="18"/>
      <c r="B2608" s="6"/>
      <c r="C2608" s="6"/>
      <c r="D2608" s="19"/>
      <c r="E2608" s="19"/>
      <c r="F2608" s="6"/>
      <c r="G2608" s="6"/>
      <c r="H2608" s="6"/>
      <c r="I2608" s="6"/>
      <c r="J2608" s="6"/>
      <c r="K2608" s="6"/>
      <c r="L2608" s="7"/>
    </row>
    <row r="2609" spans="1:12" ht="13.5" customHeight="1">
      <c r="A2609" s="18"/>
      <c r="B2609" s="6"/>
      <c r="C2609" s="6"/>
      <c r="D2609" s="19"/>
      <c r="E2609" s="19"/>
      <c r="F2609" s="6"/>
      <c r="G2609" s="6"/>
      <c r="H2609" s="6"/>
      <c r="I2609" s="6"/>
      <c r="J2609" s="6"/>
      <c r="K2609" s="6"/>
      <c r="L2609" s="7"/>
    </row>
    <row r="2610" spans="1:12" ht="13.5" customHeight="1">
      <c r="A2610" s="18"/>
      <c r="B2610" s="6"/>
      <c r="C2610" s="6"/>
      <c r="D2610" s="19"/>
      <c r="E2610" s="19"/>
      <c r="F2610" s="6"/>
      <c r="G2610" s="6"/>
      <c r="H2610" s="6"/>
      <c r="I2610" s="6"/>
      <c r="J2610" s="6"/>
      <c r="K2610" s="6"/>
      <c r="L2610" s="7"/>
    </row>
    <row r="2611" spans="1:12" ht="13.5" customHeight="1">
      <c r="A2611" s="18"/>
      <c r="B2611" s="6"/>
      <c r="C2611" s="6"/>
      <c r="D2611" s="19"/>
      <c r="E2611" s="19"/>
      <c r="F2611" s="6"/>
      <c r="G2611" s="6"/>
      <c r="H2611" s="6"/>
      <c r="I2611" s="6"/>
      <c r="J2611" s="6"/>
      <c r="K2611" s="6"/>
      <c r="L2611" s="7"/>
    </row>
    <row r="2612" spans="1:12" ht="13.5" customHeight="1">
      <c r="A2612" s="18"/>
      <c r="B2612" s="6"/>
      <c r="C2612" s="6"/>
      <c r="D2612" s="19"/>
      <c r="E2612" s="19"/>
      <c r="F2612" s="6"/>
      <c r="G2612" s="6"/>
      <c r="H2612" s="6"/>
      <c r="I2612" s="6"/>
      <c r="J2612" s="6"/>
      <c r="K2612" s="6"/>
      <c r="L2612" s="7"/>
    </row>
    <row r="2613" spans="1:12" ht="13.5" customHeight="1">
      <c r="A2613" s="18"/>
      <c r="B2613" s="6"/>
      <c r="C2613" s="6"/>
      <c r="D2613" s="19"/>
      <c r="E2613" s="19"/>
      <c r="F2613" s="6"/>
      <c r="G2613" s="6"/>
      <c r="H2613" s="6"/>
      <c r="I2613" s="6"/>
      <c r="J2613" s="6"/>
      <c r="K2613" s="6"/>
      <c r="L2613" s="7"/>
    </row>
    <row r="2614" spans="1:12" ht="13.5" customHeight="1">
      <c r="A2614" s="18"/>
      <c r="B2614" s="6"/>
      <c r="C2614" s="6"/>
      <c r="D2614" s="19"/>
      <c r="E2614" s="19"/>
      <c r="F2614" s="6"/>
      <c r="G2614" s="6"/>
      <c r="H2614" s="6"/>
      <c r="I2614" s="6"/>
      <c r="J2614" s="6"/>
      <c r="K2614" s="6"/>
      <c r="L2614" s="7"/>
    </row>
    <row r="2615" spans="1:12" ht="13.5" customHeight="1">
      <c r="A2615" s="18"/>
      <c r="B2615" s="6"/>
      <c r="C2615" s="6"/>
      <c r="D2615" s="19"/>
      <c r="E2615" s="19"/>
      <c r="F2615" s="6"/>
      <c r="G2615" s="6"/>
      <c r="H2615" s="6"/>
      <c r="I2615" s="6"/>
      <c r="J2615" s="6"/>
      <c r="K2615" s="6"/>
      <c r="L2615" s="7"/>
    </row>
    <row r="2616" spans="1:12" ht="13.5" customHeight="1">
      <c r="A2616" s="18"/>
      <c r="B2616" s="6"/>
      <c r="C2616" s="6"/>
      <c r="D2616" s="19"/>
      <c r="E2616" s="19"/>
      <c r="F2616" s="6"/>
      <c r="G2616" s="6"/>
      <c r="H2616" s="6"/>
      <c r="I2616" s="6"/>
      <c r="J2616" s="6"/>
      <c r="K2616" s="6"/>
      <c r="L2616" s="7"/>
    </row>
    <row r="2617" spans="1:12" ht="13.5" customHeight="1">
      <c r="A2617" s="18"/>
      <c r="B2617" s="6"/>
      <c r="C2617" s="6"/>
      <c r="D2617" s="19"/>
      <c r="E2617" s="19"/>
      <c r="F2617" s="6"/>
      <c r="G2617" s="6"/>
      <c r="H2617" s="6"/>
      <c r="I2617" s="6"/>
      <c r="J2617" s="6"/>
      <c r="K2617" s="6"/>
      <c r="L2617" s="7"/>
    </row>
    <row r="2618" spans="1:12" ht="13.5" customHeight="1">
      <c r="A2618" s="18"/>
      <c r="B2618" s="6"/>
      <c r="C2618" s="6"/>
      <c r="D2618" s="19"/>
      <c r="E2618" s="19"/>
      <c r="F2618" s="6"/>
      <c r="G2618" s="6"/>
      <c r="H2618" s="6"/>
      <c r="I2618" s="6"/>
      <c r="J2618" s="6"/>
      <c r="K2618" s="6"/>
      <c r="L2618" s="7"/>
    </row>
    <row r="2619" spans="1:12" ht="13.5" customHeight="1">
      <c r="A2619" s="18"/>
      <c r="B2619" s="6"/>
      <c r="C2619" s="6"/>
      <c r="D2619" s="19"/>
      <c r="E2619" s="19"/>
      <c r="F2619" s="6"/>
      <c r="G2619" s="6"/>
      <c r="H2619" s="6"/>
      <c r="I2619" s="6"/>
      <c r="J2619" s="6"/>
      <c r="K2619" s="6"/>
      <c r="L2619" s="7"/>
    </row>
    <row r="2620" spans="1:12" ht="13.5" customHeight="1">
      <c r="A2620" s="18"/>
      <c r="B2620" s="6"/>
      <c r="C2620" s="6"/>
      <c r="D2620" s="19"/>
      <c r="E2620" s="19"/>
      <c r="F2620" s="6"/>
      <c r="G2620" s="6"/>
      <c r="H2620" s="6"/>
      <c r="I2620" s="6"/>
      <c r="J2620" s="6"/>
      <c r="K2620" s="6"/>
      <c r="L2620" s="7"/>
    </row>
    <row r="2621" spans="1:12" ht="13.5" customHeight="1">
      <c r="A2621" s="18"/>
      <c r="B2621" s="6"/>
      <c r="C2621" s="6"/>
      <c r="D2621" s="19"/>
      <c r="E2621" s="19"/>
      <c r="F2621" s="6"/>
      <c r="G2621" s="6"/>
      <c r="H2621" s="6"/>
      <c r="I2621" s="6"/>
      <c r="J2621" s="6"/>
      <c r="K2621" s="6"/>
      <c r="L2621" s="7"/>
    </row>
    <row r="2622" spans="1:12" ht="13.5" customHeight="1">
      <c r="A2622" s="18"/>
      <c r="B2622" s="6"/>
      <c r="C2622" s="6"/>
      <c r="D2622" s="19"/>
      <c r="E2622" s="19"/>
      <c r="F2622" s="6"/>
      <c r="G2622" s="6"/>
      <c r="H2622" s="6"/>
      <c r="I2622" s="6"/>
      <c r="J2622" s="6"/>
      <c r="K2622" s="6"/>
      <c r="L2622" s="7"/>
    </row>
    <row r="2623" spans="1:12" ht="13.5" customHeight="1">
      <c r="A2623" s="18"/>
      <c r="B2623" s="6"/>
      <c r="C2623" s="6"/>
      <c r="D2623" s="19"/>
      <c r="E2623" s="19"/>
      <c r="F2623" s="6"/>
      <c r="G2623" s="6"/>
      <c r="H2623" s="6"/>
      <c r="I2623" s="6"/>
      <c r="J2623" s="6"/>
      <c r="K2623" s="6"/>
      <c r="L2623" s="7"/>
    </row>
    <row r="2624" spans="1:12" ht="13.5" customHeight="1">
      <c r="A2624" s="18"/>
      <c r="B2624" s="6"/>
      <c r="C2624" s="6"/>
      <c r="D2624" s="19"/>
      <c r="E2624" s="19"/>
      <c r="F2624" s="6"/>
      <c r="G2624" s="6"/>
      <c r="H2624" s="6"/>
      <c r="I2624" s="6"/>
      <c r="J2624" s="6"/>
      <c r="K2624" s="6"/>
      <c r="L2624" s="7"/>
    </row>
    <row r="2625" spans="1:12" ht="13.5" customHeight="1">
      <c r="A2625" s="18"/>
      <c r="B2625" s="6"/>
      <c r="C2625" s="6"/>
      <c r="D2625" s="19"/>
      <c r="E2625" s="19"/>
      <c r="F2625" s="6"/>
      <c r="G2625" s="6"/>
      <c r="H2625" s="6"/>
      <c r="I2625" s="6"/>
      <c r="J2625" s="6"/>
      <c r="K2625" s="6"/>
      <c r="L2625" s="7"/>
    </row>
    <row r="2626" spans="1:12" ht="13.5" customHeight="1">
      <c r="A2626" s="18"/>
      <c r="B2626" s="6"/>
      <c r="C2626" s="6"/>
      <c r="D2626" s="19"/>
      <c r="E2626" s="19"/>
      <c r="F2626" s="6"/>
      <c r="G2626" s="6"/>
      <c r="H2626" s="6"/>
      <c r="I2626" s="6"/>
      <c r="J2626" s="6"/>
      <c r="K2626" s="6"/>
      <c r="L2626" s="7"/>
    </row>
    <row r="2627" spans="1:12" ht="13.5" customHeight="1">
      <c r="A2627" s="18"/>
      <c r="B2627" s="6"/>
      <c r="C2627" s="6"/>
      <c r="D2627" s="19"/>
      <c r="E2627" s="19"/>
      <c r="F2627" s="6"/>
      <c r="G2627" s="6"/>
      <c r="H2627" s="6"/>
      <c r="I2627" s="6"/>
      <c r="J2627" s="6"/>
      <c r="K2627" s="6"/>
      <c r="L2627" s="7"/>
    </row>
    <row r="2628" spans="1:12" ht="13.5" customHeight="1">
      <c r="A2628" s="18"/>
      <c r="B2628" s="6"/>
      <c r="C2628" s="6"/>
      <c r="D2628" s="19"/>
      <c r="E2628" s="19"/>
      <c r="F2628" s="6"/>
      <c r="G2628" s="6"/>
      <c r="H2628" s="6"/>
      <c r="I2628" s="6"/>
      <c r="J2628" s="6"/>
      <c r="K2628" s="6"/>
      <c r="L2628" s="7"/>
    </row>
    <row r="2629" spans="1:12" ht="13.5" customHeight="1">
      <c r="A2629" s="18"/>
      <c r="B2629" s="6"/>
      <c r="C2629" s="6"/>
      <c r="D2629" s="19"/>
      <c r="E2629" s="19"/>
      <c r="F2629" s="6"/>
      <c r="G2629" s="6"/>
      <c r="H2629" s="6"/>
      <c r="I2629" s="6"/>
      <c r="J2629" s="6"/>
      <c r="K2629" s="6"/>
      <c r="L2629" s="7"/>
    </row>
    <row r="2630" spans="1:12" ht="13.5" customHeight="1">
      <c r="A2630" s="18"/>
      <c r="B2630" s="6"/>
      <c r="C2630" s="6"/>
      <c r="D2630" s="19"/>
      <c r="E2630" s="19"/>
      <c r="F2630" s="6"/>
      <c r="G2630" s="6"/>
      <c r="H2630" s="6"/>
      <c r="I2630" s="6"/>
      <c r="J2630" s="6"/>
      <c r="K2630" s="6"/>
      <c r="L2630" s="7"/>
    </row>
    <row r="2631" spans="1:12" ht="13.5" customHeight="1">
      <c r="A2631" s="18"/>
      <c r="B2631" s="6"/>
      <c r="C2631" s="6"/>
      <c r="D2631" s="19"/>
      <c r="E2631" s="19"/>
      <c r="F2631" s="6"/>
      <c r="G2631" s="6"/>
      <c r="H2631" s="6"/>
      <c r="I2631" s="6"/>
      <c r="J2631" s="6"/>
      <c r="K2631" s="6"/>
      <c r="L2631" s="7"/>
    </row>
    <row r="2632" spans="1:12" ht="13.5" customHeight="1">
      <c r="A2632" s="18"/>
      <c r="B2632" s="6"/>
      <c r="C2632" s="6"/>
      <c r="D2632" s="19"/>
      <c r="E2632" s="19"/>
      <c r="F2632" s="6"/>
      <c r="G2632" s="6"/>
      <c r="H2632" s="6"/>
      <c r="I2632" s="6"/>
      <c r="J2632" s="6"/>
      <c r="K2632" s="6"/>
      <c r="L2632" s="7"/>
    </row>
    <row r="2633" spans="1:12" ht="13.5" customHeight="1">
      <c r="A2633" s="18"/>
      <c r="B2633" s="6"/>
      <c r="C2633" s="6"/>
      <c r="D2633" s="19"/>
      <c r="E2633" s="19"/>
      <c r="F2633" s="6"/>
      <c r="G2633" s="6"/>
      <c r="H2633" s="6"/>
      <c r="I2633" s="6"/>
      <c r="J2633" s="6"/>
      <c r="K2633" s="6"/>
      <c r="L2633" s="7"/>
    </row>
    <row r="2634" spans="1:12" ht="13.5" customHeight="1">
      <c r="A2634" s="18"/>
      <c r="B2634" s="6"/>
      <c r="C2634" s="6"/>
      <c r="D2634" s="19"/>
      <c r="E2634" s="19"/>
      <c r="F2634" s="6"/>
      <c r="G2634" s="6"/>
      <c r="H2634" s="6"/>
      <c r="I2634" s="6"/>
      <c r="J2634" s="6"/>
      <c r="K2634" s="6"/>
      <c r="L2634" s="7"/>
    </row>
    <row r="2635" spans="1:12" ht="13.5" customHeight="1">
      <c r="A2635" s="18"/>
      <c r="B2635" s="6"/>
      <c r="C2635" s="6"/>
      <c r="D2635" s="19"/>
      <c r="E2635" s="19"/>
      <c r="F2635" s="6"/>
      <c r="G2635" s="6"/>
      <c r="H2635" s="6"/>
      <c r="I2635" s="6"/>
      <c r="J2635" s="6"/>
      <c r="K2635" s="6"/>
      <c r="L2635" s="7"/>
    </row>
    <row r="2636" spans="1:12" ht="13.5" customHeight="1">
      <c r="A2636" s="18"/>
      <c r="B2636" s="6"/>
      <c r="C2636" s="6"/>
      <c r="D2636" s="19"/>
      <c r="E2636" s="19"/>
      <c r="F2636" s="6"/>
      <c r="G2636" s="6"/>
      <c r="H2636" s="6"/>
      <c r="I2636" s="6"/>
      <c r="J2636" s="6"/>
      <c r="K2636" s="6"/>
      <c r="L2636" s="7"/>
    </row>
    <row r="2637" spans="1:12" ht="13.5" customHeight="1">
      <c r="A2637" s="18"/>
      <c r="B2637" s="6"/>
      <c r="C2637" s="6"/>
      <c r="D2637" s="19"/>
      <c r="E2637" s="19"/>
      <c r="F2637" s="6"/>
      <c r="G2637" s="6"/>
      <c r="H2637" s="6"/>
      <c r="I2637" s="6"/>
      <c r="J2637" s="6"/>
      <c r="K2637" s="6"/>
      <c r="L2637" s="7"/>
    </row>
    <row r="2638" spans="1:12" ht="13.5" customHeight="1">
      <c r="A2638" s="18"/>
      <c r="B2638" s="6"/>
      <c r="C2638" s="6"/>
      <c r="D2638" s="19"/>
      <c r="E2638" s="19"/>
      <c r="F2638" s="6"/>
      <c r="G2638" s="6"/>
      <c r="H2638" s="6"/>
      <c r="I2638" s="6"/>
      <c r="J2638" s="6"/>
      <c r="K2638" s="6"/>
      <c r="L2638" s="7"/>
    </row>
    <row r="2639" spans="1:12" ht="13.5" customHeight="1">
      <c r="A2639" s="18"/>
      <c r="B2639" s="6"/>
      <c r="C2639" s="6"/>
      <c r="D2639" s="19"/>
      <c r="E2639" s="19"/>
      <c r="F2639" s="6"/>
      <c r="G2639" s="6"/>
      <c r="H2639" s="6"/>
      <c r="I2639" s="6"/>
      <c r="J2639" s="6"/>
      <c r="K2639" s="6"/>
      <c r="L2639" s="7"/>
    </row>
    <row r="2640" spans="1:12" ht="13.5" customHeight="1">
      <c r="A2640" s="18"/>
      <c r="B2640" s="6"/>
      <c r="C2640" s="6"/>
      <c r="D2640" s="19"/>
      <c r="E2640" s="19"/>
      <c r="F2640" s="6"/>
      <c r="G2640" s="6"/>
      <c r="H2640" s="6"/>
      <c r="I2640" s="6"/>
      <c r="J2640" s="6"/>
      <c r="K2640" s="6"/>
      <c r="L2640" s="7"/>
    </row>
    <row r="2641" spans="1:12" ht="13.5" customHeight="1">
      <c r="A2641" s="18"/>
      <c r="B2641" s="6"/>
      <c r="C2641" s="6"/>
      <c r="D2641" s="19"/>
      <c r="E2641" s="19"/>
      <c r="F2641" s="6"/>
      <c r="G2641" s="6"/>
      <c r="H2641" s="6"/>
      <c r="I2641" s="6"/>
      <c r="J2641" s="6"/>
      <c r="K2641" s="6"/>
      <c r="L2641" s="7"/>
    </row>
    <row r="2642" spans="1:12" ht="13.5" customHeight="1">
      <c r="A2642" s="18"/>
      <c r="B2642" s="6"/>
      <c r="C2642" s="6"/>
      <c r="D2642" s="19"/>
      <c r="E2642" s="19"/>
      <c r="F2642" s="6"/>
      <c r="G2642" s="6"/>
      <c r="H2642" s="6"/>
      <c r="I2642" s="6"/>
      <c r="J2642" s="6"/>
      <c r="K2642" s="6"/>
      <c r="L2642" s="7"/>
    </row>
    <row r="2643" spans="1:12" ht="13.5" customHeight="1">
      <c r="A2643" s="18"/>
      <c r="B2643" s="6"/>
      <c r="C2643" s="6"/>
      <c r="D2643" s="19"/>
      <c r="E2643" s="19"/>
      <c r="F2643" s="6"/>
      <c r="G2643" s="6"/>
      <c r="H2643" s="6"/>
      <c r="I2643" s="6"/>
      <c r="J2643" s="6"/>
      <c r="K2643" s="6"/>
      <c r="L2643" s="7"/>
    </row>
    <row r="2644" spans="1:12" ht="13.5" customHeight="1">
      <c r="A2644" s="18"/>
      <c r="B2644" s="6"/>
      <c r="C2644" s="6"/>
      <c r="D2644" s="19"/>
      <c r="E2644" s="19"/>
      <c r="F2644" s="6"/>
      <c r="G2644" s="6"/>
      <c r="H2644" s="6"/>
      <c r="I2644" s="6"/>
      <c r="J2644" s="6"/>
      <c r="K2644" s="6"/>
      <c r="L2644" s="7"/>
    </row>
    <row r="2645" spans="1:12" ht="13.5" customHeight="1">
      <c r="A2645" s="18"/>
      <c r="B2645" s="6"/>
      <c r="C2645" s="6"/>
      <c r="D2645" s="19"/>
      <c r="E2645" s="19"/>
      <c r="F2645" s="6"/>
      <c r="G2645" s="6"/>
      <c r="H2645" s="6"/>
      <c r="I2645" s="6"/>
      <c r="J2645" s="6"/>
      <c r="K2645" s="6"/>
      <c r="L2645" s="7"/>
    </row>
    <row r="2646" spans="1:12" ht="13.5" customHeight="1">
      <c r="A2646" s="18"/>
      <c r="B2646" s="6"/>
      <c r="C2646" s="6"/>
      <c r="D2646" s="19"/>
      <c r="E2646" s="19"/>
      <c r="F2646" s="6"/>
      <c r="G2646" s="6"/>
      <c r="H2646" s="6"/>
      <c r="I2646" s="6"/>
      <c r="J2646" s="6"/>
      <c r="K2646" s="6"/>
      <c r="L2646" s="7"/>
    </row>
    <row r="2647" spans="1:12" ht="13.5" customHeight="1">
      <c r="A2647" s="18"/>
      <c r="B2647" s="6"/>
      <c r="C2647" s="6"/>
      <c r="D2647" s="19"/>
      <c r="E2647" s="19"/>
      <c r="F2647" s="6"/>
      <c r="G2647" s="6"/>
      <c r="H2647" s="6"/>
      <c r="I2647" s="6"/>
      <c r="J2647" s="6"/>
      <c r="K2647" s="6"/>
      <c r="L2647" s="7"/>
    </row>
    <row r="2648" spans="1:12" ht="13.5" customHeight="1">
      <c r="A2648" s="18"/>
      <c r="B2648" s="6"/>
      <c r="C2648" s="6"/>
      <c r="D2648" s="19"/>
      <c r="E2648" s="19"/>
      <c r="F2648" s="6"/>
      <c r="G2648" s="6"/>
      <c r="H2648" s="6"/>
      <c r="I2648" s="6"/>
      <c r="J2648" s="6"/>
      <c r="K2648" s="6"/>
      <c r="L2648" s="7"/>
    </row>
    <row r="2649" spans="1:12" ht="13.5" customHeight="1">
      <c r="A2649" s="18"/>
      <c r="B2649" s="6"/>
      <c r="C2649" s="6"/>
      <c r="D2649" s="19"/>
      <c r="E2649" s="19"/>
      <c r="F2649" s="6"/>
      <c r="G2649" s="6"/>
      <c r="H2649" s="6"/>
      <c r="I2649" s="6"/>
      <c r="J2649" s="6"/>
      <c r="K2649" s="6"/>
      <c r="L2649" s="7"/>
    </row>
    <row r="2650" spans="1:12" ht="13.5" customHeight="1">
      <c r="A2650" s="18"/>
      <c r="B2650" s="6"/>
      <c r="C2650" s="6"/>
      <c r="D2650" s="19"/>
      <c r="E2650" s="19"/>
      <c r="F2650" s="6"/>
      <c r="G2650" s="6"/>
      <c r="H2650" s="6"/>
      <c r="I2650" s="6"/>
      <c r="J2650" s="6"/>
      <c r="K2650" s="6"/>
      <c r="L2650" s="7"/>
    </row>
    <row r="2651" spans="1:12" ht="13.5" customHeight="1">
      <c r="A2651" s="18"/>
      <c r="B2651" s="6"/>
      <c r="C2651" s="6"/>
      <c r="D2651" s="19"/>
      <c r="E2651" s="19"/>
      <c r="F2651" s="6"/>
      <c r="G2651" s="6"/>
      <c r="H2651" s="6"/>
      <c r="I2651" s="6"/>
      <c r="J2651" s="6"/>
      <c r="K2651" s="6"/>
      <c r="L2651" s="7"/>
    </row>
    <row r="2652" spans="1:12" ht="13.5" customHeight="1">
      <c r="A2652" s="18"/>
      <c r="B2652" s="6"/>
      <c r="C2652" s="6"/>
      <c r="D2652" s="19"/>
      <c r="E2652" s="19"/>
      <c r="F2652" s="6"/>
      <c r="G2652" s="6"/>
      <c r="H2652" s="6"/>
      <c r="I2652" s="6"/>
      <c r="J2652" s="6"/>
      <c r="K2652" s="6"/>
      <c r="L2652" s="7"/>
    </row>
    <row r="2653" spans="1:12" ht="13.5" customHeight="1">
      <c r="A2653" s="18"/>
      <c r="B2653" s="6"/>
      <c r="C2653" s="6"/>
      <c r="D2653" s="19"/>
      <c r="E2653" s="19"/>
      <c r="F2653" s="6"/>
      <c r="G2653" s="6"/>
      <c r="H2653" s="6"/>
      <c r="I2653" s="6"/>
      <c r="J2653" s="6"/>
      <c r="K2653" s="6"/>
      <c r="L2653" s="7"/>
    </row>
    <row r="2654" spans="1:12" ht="13.5" customHeight="1">
      <c r="A2654" s="18"/>
      <c r="B2654" s="6"/>
      <c r="C2654" s="6"/>
      <c r="D2654" s="19"/>
      <c r="E2654" s="19"/>
      <c r="F2654" s="6"/>
      <c r="G2654" s="6"/>
      <c r="H2654" s="6"/>
      <c r="I2654" s="6"/>
      <c r="J2654" s="6"/>
      <c r="K2654" s="6"/>
      <c r="L2654" s="7"/>
    </row>
    <row r="2655" spans="1:12" ht="13.5" customHeight="1">
      <c r="A2655" s="18"/>
      <c r="B2655" s="6"/>
      <c r="C2655" s="6"/>
      <c r="D2655" s="19"/>
      <c r="E2655" s="19"/>
      <c r="F2655" s="6"/>
      <c r="G2655" s="6"/>
      <c r="H2655" s="6"/>
      <c r="I2655" s="6"/>
      <c r="J2655" s="6"/>
      <c r="K2655" s="6"/>
      <c r="L2655" s="7"/>
    </row>
    <row r="2656" spans="1:12" ht="13.5" customHeight="1">
      <c r="A2656" s="18"/>
      <c r="B2656" s="6"/>
      <c r="C2656" s="6"/>
      <c r="D2656" s="19"/>
      <c r="E2656" s="19"/>
      <c r="F2656" s="6"/>
      <c r="G2656" s="6"/>
      <c r="H2656" s="6"/>
      <c r="I2656" s="6"/>
      <c r="J2656" s="6"/>
      <c r="K2656" s="6"/>
      <c r="L2656" s="7"/>
    </row>
    <row r="2657" spans="1:12" ht="13.5" customHeight="1">
      <c r="A2657" s="18"/>
      <c r="B2657" s="6"/>
      <c r="C2657" s="6"/>
      <c r="D2657" s="19"/>
      <c r="E2657" s="19"/>
      <c r="F2657" s="6"/>
      <c r="G2657" s="6"/>
      <c r="H2657" s="6"/>
      <c r="I2657" s="6"/>
      <c r="J2657" s="6"/>
      <c r="K2657" s="6"/>
      <c r="L2657" s="7"/>
    </row>
    <row r="2658" spans="1:12" ht="13.5" customHeight="1">
      <c r="A2658" s="18"/>
      <c r="B2658" s="6"/>
      <c r="C2658" s="6"/>
      <c r="D2658" s="19"/>
      <c r="E2658" s="19"/>
      <c r="F2658" s="6"/>
      <c r="G2658" s="6"/>
      <c r="H2658" s="6"/>
      <c r="I2658" s="6"/>
      <c r="J2658" s="6"/>
      <c r="K2658" s="6"/>
      <c r="L2658" s="7"/>
    </row>
    <row r="2659" spans="1:12" ht="13.5" customHeight="1">
      <c r="A2659" s="18"/>
      <c r="B2659" s="6"/>
      <c r="C2659" s="6"/>
      <c r="D2659" s="19"/>
      <c r="E2659" s="19"/>
      <c r="F2659" s="6"/>
      <c r="G2659" s="6"/>
      <c r="H2659" s="6"/>
      <c r="I2659" s="6"/>
      <c r="J2659" s="6"/>
      <c r="K2659" s="6"/>
      <c r="L2659" s="7"/>
    </row>
    <row r="2660" spans="1:12" ht="13.5" customHeight="1">
      <c r="A2660" s="18"/>
      <c r="B2660" s="6"/>
      <c r="C2660" s="6"/>
      <c r="D2660" s="19"/>
      <c r="E2660" s="19"/>
      <c r="F2660" s="6"/>
      <c r="G2660" s="6"/>
      <c r="H2660" s="6"/>
      <c r="I2660" s="6"/>
      <c r="J2660" s="6"/>
      <c r="K2660" s="6"/>
      <c r="L2660" s="7"/>
    </row>
    <row r="2661" spans="1:12" ht="13.5" customHeight="1">
      <c r="A2661" s="18"/>
      <c r="B2661" s="6"/>
      <c r="C2661" s="6"/>
      <c r="D2661" s="19"/>
      <c r="E2661" s="19"/>
      <c r="F2661" s="6"/>
      <c r="G2661" s="6"/>
      <c r="H2661" s="6"/>
      <c r="I2661" s="6"/>
      <c r="J2661" s="6"/>
      <c r="K2661" s="6"/>
      <c r="L2661" s="7"/>
    </row>
    <row r="2662" spans="1:12" ht="13.5" customHeight="1">
      <c r="A2662" s="18"/>
      <c r="B2662" s="6"/>
      <c r="C2662" s="6"/>
      <c r="D2662" s="19"/>
      <c r="E2662" s="19"/>
      <c r="F2662" s="6"/>
      <c r="G2662" s="6"/>
      <c r="H2662" s="6"/>
      <c r="I2662" s="6"/>
      <c r="J2662" s="6"/>
      <c r="K2662" s="6"/>
      <c r="L2662" s="7"/>
    </row>
    <row r="2663" spans="1:12" ht="13.5" customHeight="1">
      <c r="A2663" s="18"/>
      <c r="B2663" s="6"/>
      <c r="C2663" s="6"/>
      <c r="D2663" s="19"/>
      <c r="E2663" s="19"/>
      <c r="F2663" s="6"/>
      <c r="G2663" s="6"/>
      <c r="H2663" s="6"/>
      <c r="I2663" s="6"/>
      <c r="J2663" s="6"/>
      <c r="K2663" s="6"/>
      <c r="L2663" s="7"/>
    </row>
    <row r="2664" spans="1:12" ht="13.5" customHeight="1">
      <c r="A2664" s="18"/>
      <c r="B2664" s="6"/>
      <c r="C2664" s="6"/>
      <c r="D2664" s="19"/>
      <c r="E2664" s="19"/>
      <c r="F2664" s="6"/>
      <c r="G2664" s="6"/>
      <c r="H2664" s="6"/>
      <c r="I2664" s="6"/>
      <c r="J2664" s="6"/>
      <c r="K2664" s="6"/>
      <c r="L2664" s="7"/>
    </row>
    <row r="2665" spans="1:12" ht="13.5" customHeight="1">
      <c r="A2665" s="18"/>
      <c r="B2665" s="6"/>
      <c r="C2665" s="6"/>
      <c r="D2665" s="19"/>
      <c r="E2665" s="19"/>
      <c r="F2665" s="6"/>
      <c r="G2665" s="6"/>
      <c r="H2665" s="6"/>
      <c r="I2665" s="6"/>
      <c r="J2665" s="6"/>
      <c r="K2665" s="6"/>
      <c r="L2665" s="7"/>
    </row>
    <row r="2666" spans="1:12" ht="13.5" customHeight="1">
      <c r="A2666" s="18"/>
      <c r="B2666" s="6"/>
      <c r="C2666" s="6"/>
      <c r="D2666" s="19"/>
      <c r="E2666" s="19"/>
      <c r="F2666" s="6"/>
      <c r="G2666" s="6"/>
      <c r="H2666" s="6"/>
      <c r="I2666" s="6"/>
      <c r="J2666" s="6"/>
      <c r="K2666" s="6"/>
      <c r="L2666" s="7"/>
    </row>
    <row r="2667" spans="1:12" ht="13.5" customHeight="1">
      <c r="A2667" s="18"/>
      <c r="B2667" s="6"/>
      <c r="C2667" s="6"/>
      <c r="D2667" s="19"/>
      <c r="E2667" s="19"/>
      <c r="F2667" s="6"/>
      <c r="G2667" s="6"/>
      <c r="H2667" s="6"/>
      <c r="I2667" s="6"/>
      <c r="J2667" s="6"/>
      <c r="K2667" s="6"/>
      <c r="L2667" s="7"/>
    </row>
    <row r="2668" spans="1:12" ht="13.5" customHeight="1">
      <c r="A2668" s="18"/>
      <c r="B2668" s="6"/>
      <c r="C2668" s="6"/>
      <c r="D2668" s="19"/>
      <c r="E2668" s="19"/>
      <c r="F2668" s="6"/>
      <c r="G2668" s="6"/>
      <c r="H2668" s="6"/>
      <c r="I2668" s="6"/>
      <c r="J2668" s="6"/>
      <c r="K2668" s="6"/>
      <c r="L2668" s="7"/>
    </row>
    <row r="2669" spans="1:12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6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6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6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6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3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3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3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3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3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3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3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3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3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3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3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  <c r="M2715">
        <f>L2726*2000</f>
        <v>0</v>
      </c>
    </row>
    <row r="2716" spans="1:13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  <c r="M2716">
        <f>L2727*2000</f>
        <v>0</v>
      </c>
    </row>
    <row r="2717" spans="1:13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3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3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3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 ht="13.5" customHeight="1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 ht="13.5" customHeight="1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 ht="13.5" customHeight="1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 ht="13.5" customHeight="1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19"/>
      <c r="F2740" s="6"/>
      <c r="G2740" s="6"/>
      <c r="H2740" s="6"/>
      <c r="I2740" s="6"/>
      <c r="J2740" s="6"/>
      <c r="K2740" s="6"/>
      <c r="L2740" s="7"/>
    </row>
    <row r="2741" spans="1:12">
      <c r="A2741" s="18"/>
      <c r="B2741" s="6"/>
      <c r="C2741" s="6"/>
      <c r="D2741" s="19"/>
      <c r="E2741" s="19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19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19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2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2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2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2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2" ht="13.5" customHeight="1">
      <c r="A2773" s="18"/>
      <c r="B2773" s="6"/>
      <c r="C2773" s="6"/>
      <c r="D2773" s="19"/>
      <c r="E2773" s="6"/>
      <c r="F2773" s="6"/>
      <c r="G2773" s="6"/>
      <c r="H2773" s="6"/>
      <c r="I2773" s="6"/>
      <c r="J2773" s="6"/>
      <c r="K2773" s="6"/>
      <c r="L2773" s="7"/>
    </row>
    <row r="2774" spans="1:12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2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2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2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</row>
    <row r="2778" spans="1:12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</row>
    <row r="2779" spans="1:12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2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2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2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2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2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 ht="13.5" customHeight="1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4.2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4.2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4.2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4.2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4.2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4.2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4.2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4.2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4.2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4.25" customHeight="1">
      <c r="A2829" s="18"/>
      <c r="B2829" s="6"/>
      <c r="C2829" s="20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4.25" customHeight="1">
      <c r="A2830" s="18"/>
      <c r="B2830" s="6"/>
      <c r="C2830" s="20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4.25" customHeight="1">
      <c r="A2831" s="18"/>
      <c r="B2831" s="6"/>
      <c r="C2831" s="20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4.25" customHeight="1">
      <c r="A2832" s="18"/>
      <c r="B2832" s="6"/>
      <c r="C2832" s="20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4.25" customHeight="1">
      <c r="A2833" s="18"/>
      <c r="B2833" s="6"/>
      <c r="C2833" s="20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4.25" customHeight="1">
      <c r="A2834" s="18"/>
      <c r="B2834" s="6"/>
      <c r="C2834" s="20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4.25" customHeight="1">
      <c r="A2835" s="18"/>
      <c r="B2835" s="6"/>
      <c r="C2835" s="20"/>
      <c r="D2835" s="19"/>
      <c r="E2835" s="19"/>
      <c r="F2835" s="6"/>
      <c r="G2835" s="6"/>
      <c r="H2835" s="6"/>
      <c r="I2835" s="6"/>
      <c r="J2835" s="6"/>
      <c r="K2835" s="6"/>
      <c r="L2835" s="7"/>
    </row>
    <row r="2836" spans="1:12" ht="14.25" customHeight="1">
      <c r="A2836" s="18"/>
      <c r="B2836" s="6"/>
      <c r="C2836" s="20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4.25" customHeight="1">
      <c r="A2837" s="18"/>
      <c r="B2837" s="6"/>
      <c r="C2837" s="20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4.25" customHeight="1">
      <c r="A2838" s="18"/>
      <c r="B2838" s="6"/>
      <c r="C2838" s="20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4.25" customHeight="1">
      <c r="A2839" s="18"/>
      <c r="B2839" s="6"/>
      <c r="C2839" s="20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4.25" customHeight="1">
      <c r="A2840" s="18"/>
      <c r="B2840" s="6"/>
      <c r="C2840" s="20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4.25" customHeight="1">
      <c r="A2841" s="18"/>
      <c r="B2841" s="6"/>
      <c r="C2841" s="20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4.25" customHeight="1">
      <c r="A2842" s="18"/>
      <c r="B2842" s="6"/>
      <c r="C2842" s="20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4.25" customHeight="1">
      <c r="A2843" s="18"/>
      <c r="B2843" s="6"/>
      <c r="C2843" s="20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4.25" customHeight="1">
      <c r="A2844" s="18"/>
      <c r="B2844" s="6"/>
      <c r="C2844" s="20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4.25" customHeight="1">
      <c r="A2845" s="18"/>
      <c r="B2845" s="6"/>
      <c r="C2845" s="20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4.25" customHeight="1">
      <c r="A2846" s="18"/>
      <c r="B2846" s="6"/>
      <c r="C2846" s="20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4.25" customHeight="1">
      <c r="A2847" s="18"/>
      <c r="B2847" s="6"/>
      <c r="C2847" s="20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4.25" customHeight="1">
      <c r="A2848" s="18"/>
      <c r="B2848" s="6"/>
      <c r="C2848" s="20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4.25" customHeight="1">
      <c r="A2849" s="18"/>
      <c r="B2849" s="6"/>
      <c r="C2849" s="20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4.25" customHeight="1">
      <c r="A2850" s="18"/>
      <c r="B2850" s="6"/>
      <c r="C2850" s="20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4.25" customHeight="1">
      <c r="A2851" s="18"/>
      <c r="B2851" s="6"/>
      <c r="C2851" s="20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4.25" customHeight="1">
      <c r="A2852" s="18"/>
      <c r="B2852" s="6"/>
      <c r="C2852" s="20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4.25" customHeight="1">
      <c r="A2853" s="18"/>
      <c r="B2853" s="6"/>
      <c r="C2853" s="20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4.25" customHeight="1">
      <c r="A2854" s="18"/>
      <c r="B2854" s="6"/>
      <c r="C2854" s="20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4.25" customHeight="1">
      <c r="A2855" s="18"/>
      <c r="B2855" s="6"/>
      <c r="C2855" s="20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4.25" customHeight="1">
      <c r="A2856" s="18"/>
      <c r="B2856" s="6"/>
      <c r="C2856" s="20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4.25" customHeight="1">
      <c r="A2857" s="18"/>
      <c r="B2857" s="6"/>
      <c r="C2857" s="20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4.25" customHeight="1">
      <c r="A2858" s="18"/>
      <c r="B2858" s="6"/>
      <c r="C2858" s="20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4.25" customHeight="1">
      <c r="A2859" s="18"/>
      <c r="B2859" s="6"/>
      <c r="C2859" s="20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4.25" customHeight="1">
      <c r="A2860" s="18"/>
      <c r="B2860" s="6"/>
      <c r="C2860" s="20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4.25" customHeight="1">
      <c r="A2861" s="18"/>
      <c r="B2861" s="6"/>
      <c r="C2861" s="20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4.25" customHeight="1">
      <c r="A2862" s="18"/>
      <c r="B2862" s="6"/>
      <c r="C2862" s="20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4.25" customHeight="1">
      <c r="A2863" s="18"/>
      <c r="B2863" s="6"/>
      <c r="C2863" s="20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4.25" customHeight="1">
      <c r="A2864" s="18"/>
      <c r="B2864" s="6"/>
      <c r="C2864" s="20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4.25" customHeight="1">
      <c r="A2865" s="18"/>
      <c r="B2865" s="6"/>
      <c r="C2865" s="20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4.25" customHeight="1">
      <c r="A2866" s="18"/>
      <c r="B2866" s="6"/>
      <c r="C2866" s="20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4.25" customHeight="1">
      <c r="A2867" s="18"/>
      <c r="B2867" s="6"/>
      <c r="C2867" s="20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4.25" customHeight="1">
      <c r="A2868" s="18"/>
      <c r="B2868" s="6"/>
      <c r="C2868" s="20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4.25" customHeight="1">
      <c r="A2869" s="18"/>
      <c r="B2869" s="6"/>
      <c r="C2869" s="20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4.25" customHeight="1">
      <c r="A2870" s="18"/>
      <c r="B2870" s="6"/>
      <c r="C2870" s="20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4.25" customHeight="1">
      <c r="A2871" s="18"/>
      <c r="B2871" s="6"/>
      <c r="C2871" s="20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4.25" customHeight="1">
      <c r="A2872" s="18"/>
      <c r="B2872" s="6"/>
      <c r="C2872" s="20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 ht="14.25" customHeight="1">
      <c r="A2873" s="18"/>
      <c r="B2873" s="6"/>
      <c r="C2873" s="20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4.25" customHeight="1">
      <c r="A2874" s="18"/>
      <c r="B2874" s="6"/>
      <c r="C2874" s="20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4.25" customHeight="1">
      <c r="A2875" s="18"/>
      <c r="B2875" s="6"/>
      <c r="C2875" s="20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4.25" customHeight="1">
      <c r="A2876" s="18"/>
      <c r="B2876" s="6"/>
      <c r="C2876" s="20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4.25" customHeight="1">
      <c r="A2877" s="18"/>
      <c r="B2877" s="6"/>
      <c r="C2877" s="20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4.25" customHeight="1">
      <c r="A2878" s="18"/>
      <c r="B2878" s="6"/>
      <c r="C2878" s="20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4.25" customHeight="1">
      <c r="A2879" s="18"/>
      <c r="B2879" s="6"/>
      <c r="C2879" s="20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4.25" customHeight="1">
      <c r="A2880" s="18"/>
      <c r="B2880" s="6"/>
      <c r="C2880" s="20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4.25" customHeight="1">
      <c r="A2881" s="18"/>
      <c r="B2881" s="6"/>
      <c r="C2881" s="20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20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20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20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20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20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20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20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20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20"/>
      <c r="D2890" s="19"/>
      <c r="E2890" s="19"/>
      <c r="F2890" s="19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20"/>
      <c r="C2900" s="20"/>
      <c r="D2900" s="20"/>
      <c r="E2900" s="20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20"/>
      <c r="C2901" s="20"/>
      <c r="D2901" s="20"/>
      <c r="E2901" s="20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20"/>
      <c r="C2902" s="20"/>
      <c r="D2902" s="20"/>
      <c r="E2902" s="20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6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6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6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6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6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6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6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6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6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6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6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6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6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6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6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6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6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6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6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6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6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6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6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6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6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6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6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6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6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6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6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6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6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6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6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6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6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6"/>
      <c r="C2962" s="20"/>
      <c r="D2962" s="19"/>
      <c r="E2962" s="19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6"/>
      <c r="C2963" s="20"/>
      <c r="D2963" s="19"/>
      <c r="E2963" s="19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6"/>
      <c r="C2964" s="20"/>
      <c r="D2964" s="19"/>
      <c r="E2964" s="19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20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20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20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20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20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20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20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20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20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20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20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20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20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20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20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20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20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20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20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20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20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20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20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20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20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20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20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20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20"/>
      <c r="D2996" s="20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6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6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6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20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3.5" customHeight="1">
      <c r="A3008" s="18"/>
      <c r="B3008" s="20"/>
      <c r="C3008" s="20"/>
      <c r="D3008" s="20"/>
      <c r="E3008" s="6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20"/>
      <c r="C3009" s="20"/>
      <c r="D3009" s="20"/>
      <c r="E3009" s="6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20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20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20"/>
      <c r="E3012" s="19"/>
      <c r="F3012" s="6"/>
      <c r="G3012" s="6"/>
      <c r="H3012" s="6"/>
      <c r="I3012" s="6"/>
      <c r="J3012" s="6"/>
      <c r="K3012" s="6"/>
      <c r="L3012" s="7"/>
    </row>
    <row r="3013" spans="1:12">
      <c r="A3013" s="18"/>
      <c r="B3013" s="6"/>
      <c r="C3013" s="20"/>
      <c r="D3013" s="20"/>
      <c r="E3013" s="19"/>
      <c r="F3013" s="6"/>
      <c r="G3013" s="6"/>
      <c r="H3013" s="6"/>
      <c r="I3013" s="6"/>
      <c r="J3013" s="6"/>
      <c r="K3013" s="6"/>
      <c r="L3013" s="7"/>
    </row>
    <row r="3014" spans="1:12">
      <c r="A3014" s="18"/>
      <c r="B3014" s="6"/>
      <c r="C3014" s="20"/>
      <c r="D3014" s="20"/>
      <c r="E3014" s="19"/>
      <c r="F3014" s="6"/>
      <c r="G3014" s="6"/>
      <c r="H3014" s="6"/>
      <c r="I3014" s="6"/>
      <c r="J3014" s="6"/>
      <c r="K3014" s="6"/>
      <c r="L3014" s="7"/>
    </row>
    <row r="3015" spans="1:12">
      <c r="A3015" s="18"/>
      <c r="B3015" s="6"/>
      <c r="C3015" s="20"/>
      <c r="D3015" s="20"/>
      <c r="E3015" s="19"/>
      <c r="F3015" s="6"/>
      <c r="G3015" s="6"/>
      <c r="H3015" s="6"/>
      <c r="I3015" s="6"/>
      <c r="J3015" s="6"/>
      <c r="K3015" s="6"/>
      <c r="L3015" s="7"/>
    </row>
    <row r="3016" spans="1:12">
      <c r="A3016" s="18"/>
      <c r="B3016" s="6"/>
      <c r="C3016" s="20"/>
      <c r="D3016" s="20"/>
      <c r="E3016" s="19"/>
      <c r="F3016" s="6"/>
      <c r="G3016" s="6"/>
      <c r="H3016" s="6"/>
      <c r="I3016" s="6"/>
      <c r="J3016" s="6"/>
      <c r="K3016" s="6"/>
      <c r="L3016" s="7"/>
    </row>
    <row r="3017" spans="1:12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>
      <c r="A3018" s="18"/>
      <c r="B3018" s="6"/>
      <c r="C3018" s="20"/>
      <c r="D3018" s="20"/>
      <c r="E3018" s="19"/>
      <c r="F3018" s="6"/>
      <c r="G3018" s="6"/>
      <c r="H3018" s="6"/>
      <c r="I3018" s="6"/>
      <c r="J3018" s="6"/>
      <c r="K3018" s="6"/>
      <c r="L3018" s="7"/>
    </row>
    <row r="3019" spans="1:12">
      <c r="A3019" s="18"/>
      <c r="B3019" s="20"/>
      <c r="C3019" s="20"/>
      <c r="D3019" s="20"/>
      <c r="E3019" s="19"/>
      <c r="F3019" s="6"/>
      <c r="G3019" s="6"/>
      <c r="H3019" s="6"/>
      <c r="I3019" s="6"/>
      <c r="J3019" s="6"/>
      <c r="K3019" s="6"/>
      <c r="L3019" s="7"/>
    </row>
    <row r="3020" spans="1:12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>
      <c r="A3021" s="18"/>
      <c r="B3021" s="20"/>
      <c r="C3021" s="20"/>
      <c r="D3021" s="20"/>
      <c r="E3021" s="19"/>
      <c r="F3021" s="6"/>
      <c r="G3021" s="6"/>
      <c r="H3021" s="6"/>
      <c r="I3021" s="6"/>
      <c r="J3021" s="6"/>
      <c r="K3021" s="6"/>
      <c r="L3021" s="7"/>
    </row>
    <row r="3022" spans="1:12">
      <c r="A3022" s="18"/>
      <c r="B3022" s="20"/>
      <c r="C3022" s="20"/>
      <c r="D3022" s="20"/>
      <c r="E3022" s="19"/>
      <c r="F3022" s="6"/>
      <c r="G3022" s="6"/>
      <c r="H3022" s="6"/>
      <c r="I3022" s="6"/>
      <c r="J3022" s="6"/>
      <c r="K3022" s="6"/>
      <c r="L3022" s="7"/>
    </row>
    <row r="3023" spans="1:12">
      <c r="A3023" s="18"/>
      <c r="B3023" s="20"/>
      <c r="C3023" s="20"/>
      <c r="D3023" s="20"/>
      <c r="E3023" s="19"/>
      <c r="F3023" s="6"/>
      <c r="G3023" s="6"/>
      <c r="H3023" s="6"/>
      <c r="I3023" s="6"/>
      <c r="J3023" s="6"/>
      <c r="K3023" s="6"/>
      <c r="L3023" s="7"/>
    </row>
    <row r="3024" spans="1:12">
      <c r="A3024" s="18"/>
      <c r="B3024" s="20"/>
      <c r="C3024" s="20"/>
      <c r="D3024" s="20"/>
      <c r="E3024" s="19"/>
      <c r="F3024" s="6"/>
      <c r="G3024" s="6"/>
      <c r="H3024" s="6"/>
      <c r="I3024" s="6"/>
      <c r="J3024" s="6"/>
      <c r="K3024" s="6"/>
      <c r="L3024" s="7"/>
    </row>
    <row r="3025" spans="1:12">
      <c r="A3025" s="18"/>
      <c r="B3025" s="20"/>
      <c r="C3025" s="20"/>
      <c r="D3025" s="20"/>
      <c r="E3025" s="19"/>
      <c r="F3025" s="6"/>
      <c r="G3025" s="6"/>
      <c r="H3025" s="6"/>
      <c r="I3025" s="6"/>
      <c r="J3025" s="6"/>
      <c r="K3025" s="6"/>
      <c r="L3025" s="7"/>
    </row>
    <row r="3026" spans="1:12">
      <c r="A3026" s="18"/>
      <c r="B3026" s="20"/>
      <c r="C3026" s="20"/>
      <c r="D3026" s="20"/>
      <c r="E3026" s="19"/>
      <c r="F3026" s="6"/>
      <c r="G3026" s="6"/>
      <c r="H3026" s="6"/>
      <c r="I3026" s="6"/>
      <c r="J3026" s="6"/>
      <c r="K3026" s="6"/>
      <c r="L3026" s="7"/>
    </row>
    <row r="3027" spans="1:12">
      <c r="A3027" s="18"/>
      <c r="B3027" s="20"/>
      <c r="C3027" s="20"/>
      <c r="D3027" s="20"/>
      <c r="E3027" s="6"/>
      <c r="F3027" s="6"/>
      <c r="G3027" s="6"/>
      <c r="H3027" s="6"/>
      <c r="I3027" s="6"/>
      <c r="J3027" s="6"/>
      <c r="K3027" s="6"/>
      <c r="L3027" s="7"/>
    </row>
    <row r="3028" spans="1:12">
      <c r="A3028" s="18"/>
      <c r="B3028" s="20"/>
      <c r="C3028" s="20"/>
      <c r="D3028" s="20"/>
      <c r="E3028" s="6"/>
      <c r="F3028" s="6"/>
      <c r="G3028" s="6"/>
      <c r="H3028" s="6"/>
      <c r="I3028" s="6"/>
      <c r="J3028" s="6"/>
      <c r="K3028" s="6"/>
      <c r="L3028" s="7"/>
    </row>
    <row r="3029" spans="1:12">
      <c r="A3029" s="18"/>
      <c r="B3029" s="20"/>
      <c r="C3029" s="20"/>
      <c r="D3029" s="20"/>
      <c r="E3029" s="6"/>
      <c r="F3029" s="6"/>
      <c r="G3029" s="6"/>
      <c r="H3029" s="6"/>
      <c r="I3029" s="6"/>
      <c r="J3029" s="6"/>
      <c r="K3029" s="6"/>
      <c r="L3029" s="7"/>
    </row>
    <row r="3030" spans="1:12">
      <c r="A3030" s="18"/>
      <c r="B3030" s="20"/>
      <c r="C3030" s="20"/>
      <c r="D3030" s="20"/>
      <c r="E3030" s="6"/>
      <c r="F3030" s="6"/>
      <c r="G3030" s="6"/>
      <c r="H3030" s="6"/>
      <c r="I3030" s="6"/>
      <c r="J3030" s="6"/>
      <c r="K3030" s="6"/>
      <c r="L3030" s="7"/>
    </row>
    <row r="3031" spans="1:12">
      <c r="A3031" s="18"/>
      <c r="B3031" s="20"/>
      <c r="C3031" s="20"/>
      <c r="D3031" s="20"/>
      <c r="E3031" s="6"/>
      <c r="F3031" s="6"/>
      <c r="G3031" s="6"/>
      <c r="H3031" s="6"/>
      <c r="I3031" s="6"/>
      <c r="J3031" s="6"/>
      <c r="K3031" s="6"/>
      <c r="L3031" s="7"/>
    </row>
    <row r="3032" spans="1:12">
      <c r="A3032" s="18"/>
      <c r="B3032" s="20"/>
      <c r="C3032" s="20"/>
      <c r="D3032" s="20"/>
      <c r="E3032" s="6"/>
      <c r="F3032" s="6"/>
      <c r="G3032" s="6"/>
      <c r="H3032" s="6"/>
      <c r="I3032" s="6"/>
      <c r="J3032" s="6"/>
      <c r="K3032" s="6"/>
      <c r="L3032" s="7"/>
    </row>
    <row r="3033" spans="1:12">
      <c r="A3033" s="18"/>
      <c r="B3033" s="20"/>
      <c r="C3033" s="20"/>
      <c r="D3033" s="20"/>
      <c r="E3033" s="6"/>
      <c r="F3033" s="6"/>
      <c r="G3033" s="6"/>
      <c r="H3033" s="6"/>
      <c r="I3033" s="6"/>
      <c r="J3033" s="6"/>
      <c r="K3033" s="6"/>
      <c r="L3033" s="7"/>
    </row>
    <row r="3034" spans="1:12">
      <c r="A3034" s="18"/>
      <c r="B3034" s="20"/>
      <c r="C3034" s="20"/>
      <c r="D3034" s="20"/>
      <c r="E3034" s="6"/>
      <c r="F3034" s="6"/>
      <c r="G3034" s="6"/>
      <c r="H3034" s="6"/>
      <c r="I3034" s="6"/>
      <c r="J3034" s="6"/>
      <c r="K3034" s="6"/>
      <c r="L3034" s="7"/>
    </row>
    <row r="3035" spans="1:12">
      <c r="A3035" s="18"/>
      <c r="B3035" s="20"/>
      <c r="C3035" s="20"/>
      <c r="D3035" s="20"/>
      <c r="E3035" s="6"/>
      <c r="F3035" s="6"/>
      <c r="G3035" s="6"/>
      <c r="H3035" s="6"/>
      <c r="I3035" s="6"/>
      <c r="J3035" s="6"/>
      <c r="K3035" s="6"/>
      <c r="L3035" s="7"/>
    </row>
    <row r="3036" spans="1:12">
      <c r="A3036" s="18"/>
      <c r="B3036" s="20"/>
      <c r="C3036" s="20"/>
      <c r="D3036" s="20"/>
      <c r="E3036" s="6"/>
      <c r="F3036" s="6"/>
      <c r="G3036" s="6"/>
      <c r="H3036" s="6"/>
      <c r="I3036" s="6"/>
      <c r="J3036" s="6"/>
      <c r="K3036" s="6"/>
      <c r="L3036" s="7"/>
    </row>
    <row r="3037" spans="1:12">
      <c r="A3037" s="18"/>
      <c r="B3037" s="20"/>
      <c r="C3037" s="20"/>
      <c r="D3037" s="20"/>
      <c r="E3037" s="6"/>
      <c r="F3037" s="6"/>
      <c r="G3037" s="6"/>
      <c r="H3037" s="6"/>
      <c r="I3037" s="6"/>
      <c r="J3037" s="6"/>
      <c r="K3037" s="6"/>
      <c r="L3037" s="7"/>
    </row>
    <row r="3038" spans="1:12">
      <c r="A3038" s="18"/>
      <c r="B3038" s="20"/>
      <c r="C3038" s="20"/>
      <c r="D3038" s="20"/>
      <c r="E3038" s="6"/>
      <c r="F3038" s="6"/>
      <c r="G3038" s="6"/>
      <c r="H3038" s="6"/>
      <c r="I3038" s="6"/>
      <c r="J3038" s="6"/>
      <c r="K3038" s="6"/>
      <c r="L3038" s="7"/>
    </row>
    <row r="3039" spans="1:12">
      <c r="A3039" s="18"/>
      <c r="B3039" s="20"/>
      <c r="C3039" s="20"/>
      <c r="D3039" s="20"/>
      <c r="E3039" s="6"/>
      <c r="F3039" s="6"/>
      <c r="G3039" s="6"/>
      <c r="H3039" s="6"/>
      <c r="I3039" s="6"/>
      <c r="J3039" s="6"/>
      <c r="K3039" s="6"/>
      <c r="L3039" s="7"/>
    </row>
    <row r="3040" spans="1:12">
      <c r="A3040" s="18"/>
      <c r="B3040" s="20"/>
      <c r="C3040" s="20"/>
      <c r="D3040" s="20"/>
      <c r="E3040" s="6"/>
      <c r="F3040" s="6"/>
      <c r="G3040" s="6"/>
      <c r="H3040" s="6"/>
      <c r="I3040" s="6"/>
      <c r="J3040" s="6"/>
      <c r="K3040" s="6"/>
      <c r="L3040" s="7"/>
    </row>
    <row r="3041" spans="1:12">
      <c r="A3041" s="18"/>
      <c r="B3041" s="20"/>
      <c r="C3041" s="20"/>
      <c r="D3041" s="20"/>
      <c r="E3041" s="6"/>
      <c r="F3041" s="6"/>
      <c r="G3041" s="6"/>
      <c r="H3041" s="6"/>
      <c r="I3041" s="6"/>
      <c r="J3041" s="6"/>
      <c r="K3041" s="6"/>
      <c r="L3041" s="7"/>
    </row>
    <row r="3042" spans="1:12">
      <c r="A3042" s="18"/>
      <c r="B3042" s="20"/>
      <c r="C3042" s="20"/>
      <c r="D3042" s="20"/>
      <c r="E3042" s="6"/>
      <c r="F3042" s="6"/>
      <c r="G3042" s="6"/>
      <c r="H3042" s="6"/>
      <c r="I3042" s="6"/>
      <c r="J3042" s="6"/>
      <c r="K3042" s="6"/>
      <c r="L3042" s="7"/>
    </row>
    <row r="3043" spans="1:12">
      <c r="A3043" s="18"/>
      <c r="B3043" s="20"/>
      <c r="C3043" s="20"/>
      <c r="D3043" s="20"/>
      <c r="E3043" s="6"/>
      <c r="F3043" s="6"/>
      <c r="G3043" s="6"/>
      <c r="H3043" s="6"/>
      <c r="I3043" s="6"/>
      <c r="J3043" s="6"/>
      <c r="K3043" s="6"/>
      <c r="L3043" s="7"/>
    </row>
    <row r="3044" spans="1:12">
      <c r="A3044" s="18"/>
      <c r="B3044" s="20"/>
      <c r="C3044" s="20"/>
      <c r="D3044" s="20"/>
      <c r="E3044" s="6"/>
      <c r="F3044" s="6"/>
      <c r="G3044" s="6"/>
      <c r="H3044" s="6"/>
      <c r="I3044" s="6"/>
      <c r="J3044" s="6"/>
      <c r="K3044" s="6"/>
      <c r="L3044" s="7"/>
    </row>
    <row r="3045" spans="1:12">
      <c r="A3045" s="18"/>
      <c r="B3045" s="20"/>
      <c r="C3045" s="20"/>
      <c r="D3045" s="20"/>
      <c r="E3045" s="6"/>
      <c r="F3045" s="6"/>
      <c r="G3045" s="6"/>
      <c r="H3045" s="6"/>
      <c r="I3045" s="6"/>
      <c r="J3045" s="6"/>
      <c r="K3045" s="6"/>
      <c r="L3045" s="7"/>
    </row>
    <row r="3046" spans="1:12">
      <c r="A3046" s="18"/>
      <c r="B3046" s="20"/>
      <c r="C3046" s="20"/>
      <c r="D3046" s="20"/>
      <c r="E3046" s="6"/>
      <c r="F3046" s="6"/>
      <c r="G3046" s="6"/>
      <c r="H3046" s="6"/>
      <c r="I3046" s="6"/>
      <c r="J3046" s="6"/>
      <c r="K3046" s="6"/>
      <c r="L3046" s="7"/>
    </row>
    <row r="3047" spans="1:12">
      <c r="A3047" s="18"/>
      <c r="B3047" s="20"/>
      <c r="C3047" s="20"/>
      <c r="D3047" s="20"/>
      <c r="E3047" s="6"/>
      <c r="F3047" s="6"/>
      <c r="G3047" s="6"/>
      <c r="H3047" s="6"/>
      <c r="I3047" s="6"/>
      <c r="J3047" s="6"/>
      <c r="K3047" s="6"/>
      <c r="L3047" s="7"/>
    </row>
    <row r="3048" spans="1:12">
      <c r="A3048" s="18"/>
      <c r="B3048" s="20"/>
      <c r="C3048" s="20"/>
      <c r="D3048" s="20"/>
      <c r="E3048" s="6"/>
      <c r="F3048" s="6"/>
      <c r="G3048" s="6"/>
      <c r="H3048" s="6"/>
      <c r="I3048" s="6"/>
      <c r="J3048" s="6"/>
      <c r="K3048" s="6"/>
      <c r="L3048" s="7"/>
    </row>
    <row r="3049" spans="1:12">
      <c r="A3049" s="18"/>
      <c r="B3049" s="20"/>
      <c r="C3049" s="20"/>
      <c r="D3049" s="20"/>
      <c r="E3049" s="6"/>
      <c r="F3049" s="6"/>
      <c r="G3049" s="6"/>
      <c r="H3049" s="6"/>
      <c r="I3049" s="6"/>
      <c r="J3049" s="6"/>
      <c r="K3049" s="6"/>
      <c r="L3049" s="7"/>
    </row>
    <row r="3050" spans="1:12">
      <c r="A3050" s="18"/>
      <c r="B3050" s="20"/>
      <c r="C3050" s="20"/>
      <c r="D3050" s="20"/>
      <c r="E3050" s="6"/>
      <c r="F3050" s="6"/>
      <c r="G3050" s="6"/>
      <c r="H3050" s="6"/>
      <c r="I3050" s="6"/>
      <c r="J3050" s="6"/>
      <c r="K3050" s="6"/>
      <c r="L3050" s="7"/>
    </row>
    <row r="3051" spans="1:12">
      <c r="A3051" s="18"/>
      <c r="B3051" s="20"/>
      <c r="C3051" s="20"/>
      <c r="D3051" s="20"/>
      <c r="E3051" s="6"/>
      <c r="F3051" s="6"/>
      <c r="G3051" s="6"/>
      <c r="H3051" s="6"/>
      <c r="I3051" s="6"/>
      <c r="J3051" s="6"/>
      <c r="K3051" s="6"/>
      <c r="L3051" s="7"/>
    </row>
    <row r="3052" spans="1:12">
      <c r="A3052" s="18"/>
      <c r="B3052" s="20"/>
      <c r="C3052" s="20"/>
      <c r="D3052" s="20"/>
      <c r="E3052" s="6"/>
      <c r="F3052" s="6"/>
      <c r="G3052" s="6"/>
      <c r="H3052" s="6"/>
      <c r="I3052" s="6"/>
      <c r="J3052" s="6"/>
      <c r="K3052" s="6"/>
      <c r="L3052" s="7"/>
    </row>
    <row r="3053" spans="1:12">
      <c r="A3053" s="18"/>
      <c r="B3053" s="20"/>
      <c r="C3053" s="20"/>
      <c r="D3053" s="20"/>
      <c r="E3053" s="6"/>
      <c r="F3053" s="6"/>
      <c r="G3053" s="6"/>
      <c r="H3053" s="6"/>
      <c r="I3053" s="6"/>
      <c r="J3053" s="6"/>
      <c r="K3053" s="6"/>
      <c r="L3053" s="7"/>
    </row>
    <row r="3054" spans="1:12">
      <c r="A3054" s="18"/>
      <c r="B3054" s="20"/>
      <c r="C3054" s="20"/>
      <c r="D3054" s="20"/>
      <c r="E3054" s="6"/>
      <c r="F3054" s="6"/>
      <c r="G3054" s="6"/>
      <c r="H3054" s="6"/>
      <c r="I3054" s="6"/>
      <c r="J3054" s="6"/>
      <c r="K3054" s="6"/>
      <c r="L3054" s="7"/>
    </row>
    <row r="3055" spans="1:12">
      <c r="A3055" s="18"/>
      <c r="B3055" s="20"/>
      <c r="C3055" s="20"/>
      <c r="D3055" s="20"/>
      <c r="E3055" s="6"/>
      <c r="F3055" s="6"/>
      <c r="G3055" s="6"/>
      <c r="H3055" s="6"/>
      <c r="I3055" s="6"/>
      <c r="J3055" s="6"/>
      <c r="K3055" s="6"/>
      <c r="L3055" s="7"/>
    </row>
    <row r="3056" spans="1:12">
      <c r="A3056" s="18"/>
      <c r="B3056" s="20"/>
      <c r="C3056" s="20"/>
      <c r="D3056" s="20"/>
      <c r="E3056" s="6"/>
      <c r="F3056" s="6"/>
      <c r="G3056" s="6"/>
      <c r="H3056" s="6"/>
      <c r="I3056" s="6"/>
      <c r="J3056" s="6"/>
      <c r="K3056" s="6"/>
      <c r="L3056" s="7"/>
    </row>
    <row r="3057" spans="1:12">
      <c r="A3057" s="18"/>
      <c r="B3057" s="20"/>
      <c r="C3057" s="20"/>
      <c r="D3057" s="20"/>
      <c r="E3057" s="6"/>
      <c r="F3057" s="6"/>
      <c r="G3057" s="6"/>
      <c r="H3057" s="6"/>
      <c r="I3057" s="6"/>
      <c r="J3057" s="6"/>
      <c r="K3057" s="6"/>
      <c r="L3057" s="7"/>
    </row>
    <row r="3058" spans="1:12">
      <c r="A3058" s="18"/>
      <c r="B3058" s="20"/>
      <c r="C3058" s="20"/>
      <c r="D3058" s="20"/>
      <c r="E3058" s="20"/>
      <c r="F3058" s="6"/>
      <c r="G3058" s="6"/>
      <c r="H3058" s="6"/>
      <c r="I3058" s="6"/>
      <c r="J3058" s="6"/>
      <c r="K3058" s="6"/>
      <c r="L3058" s="7"/>
    </row>
    <row r="3059" spans="1:12">
      <c r="A3059" s="18"/>
      <c r="B3059" s="20"/>
      <c r="C3059" s="20"/>
      <c r="D3059" s="20"/>
      <c r="E3059" s="20"/>
      <c r="F3059" s="6"/>
      <c r="G3059" s="6"/>
      <c r="H3059" s="6"/>
      <c r="I3059" s="6"/>
      <c r="J3059" s="6"/>
      <c r="K3059" s="6"/>
      <c r="L3059" s="7"/>
    </row>
    <row r="3060" spans="1:12">
      <c r="A3060" s="18"/>
      <c r="B3060" s="20"/>
      <c r="C3060" s="20"/>
      <c r="D3060" s="20"/>
      <c r="E3060" s="20"/>
      <c r="F3060" s="6"/>
      <c r="G3060" s="6"/>
      <c r="H3060" s="6"/>
      <c r="I3060" s="6"/>
      <c r="J3060" s="6"/>
      <c r="K3060" s="6"/>
      <c r="L3060" s="7"/>
    </row>
    <row r="3061" spans="1:12">
      <c r="A3061" s="18"/>
      <c r="B3061" s="20"/>
      <c r="C3061" s="20"/>
      <c r="D3061" s="20"/>
      <c r="E3061" s="6"/>
      <c r="F3061" s="6"/>
      <c r="G3061" s="6"/>
      <c r="H3061" s="6"/>
      <c r="I3061" s="6"/>
      <c r="J3061" s="6"/>
      <c r="K3061" s="6"/>
      <c r="L3061" s="7"/>
    </row>
    <row r="3062" spans="1:12">
      <c r="A3062" s="18"/>
      <c r="B3062" s="20"/>
      <c r="C3062" s="20"/>
      <c r="D3062" s="20"/>
      <c r="E3062" s="6"/>
      <c r="F3062" s="6"/>
      <c r="G3062" s="6"/>
      <c r="H3062" s="6"/>
      <c r="I3062" s="6"/>
      <c r="J3062" s="6"/>
      <c r="K3062" s="6"/>
      <c r="L3062" s="7"/>
    </row>
    <row r="3063" spans="1:12">
      <c r="A3063" s="18"/>
      <c r="B3063" s="20"/>
      <c r="C3063" s="20"/>
      <c r="D3063" s="20"/>
      <c r="E3063" s="6"/>
      <c r="F3063" s="6"/>
      <c r="G3063" s="6"/>
      <c r="H3063" s="6"/>
      <c r="I3063" s="6"/>
      <c r="J3063" s="6"/>
      <c r="K3063" s="6"/>
      <c r="L3063" s="7"/>
    </row>
    <row r="3064" spans="1:12">
      <c r="A3064" s="18"/>
      <c r="B3064" s="20"/>
      <c r="C3064" s="20"/>
      <c r="D3064" s="20"/>
      <c r="E3064" s="6"/>
      <c r="F3064" s="6"/>
      <c r="G3064" s="6"/>
      <c r="H3064" s="6"/>
      <c r="I3064" s="6"/>
      <c r="J3064" s="6"/>
      <c r="K3064" s="6"/>
      <c r="L3064" s="7"/>
    </row>
    <row r="3065" spans="1:12">
      <c r="A3065" s="18"/>
      <c r="B3065" s="20"/>
      <c r="C3065" s="20"/>
      <c r="D3065" s="20"/>
      <c r="E3065" s="6"/>
      <c r="F3065" s="6"/>
      <c r="G3065" s="6"/>
      <c r="H3065" s="6"/>
      <c r="I3065" s="6"/>
      <c r="J3065" s="6"/>
      <c r="K3065" s="6"/>
      <c r="L3065" s="7"/>
    </row>
    <row r="3066" spans="1:12">
      <c r="A3066" s="18"/>
      <c r="B3066" s="20"/>
      <c r="C3066" s="20"/>
      <c r="D3066" s="20"/>
      <c r="E3066" s="6"/>
      <c r="F3066" s="6"/>
      <c r="G3066" s="6"/>
      <c r="H3066" s="6"/>
      <c r="I3066" s="6"/>
      <c r="J3066" s="6"/>
      <c r="K3066" s="6"/>
      <c r="L3066" s="7"/>
    </row>
    <row r="3067" spans="1:12">
      <c r="A3067" s="18"/>
      <c r="B3067" s="20"/>
      <c r="C3067" s="20"/>
      <c r="D3067" s="20"/>
      <c r="E3067" s="6"/>
      <c r="F3067" s="6"/>
      <c r="G3067" s="6"/>
      <c r="H3067" s="6"/>
      <c r="I3067" s="6"/>
      <c r="J3067" s="6"/>
      <c r="K3067" s="6"/>
      <c r="L3067" s="7"/>
    </row>
    <row r="3068" spans="1:12">
      <c r="A3068" s="18"/>
      <c r="B3068" s="20"/>
      <c r="C3068" s="20"/>
      <c r="D3068" s="20"/>
      <c r="E3068" s="6"/>
      <c r="F3068" s="6"/>
      <c r="G3068" s="6"/>
      <c r="H3068" s="6"/>
      <c r="I3068" s="6"/>
      <c r="J3068" s="6"/>
      <c r="K3068" s="6"/>
      <c r="L3068" s="7"/>
    </row>
    <row r="3069" spans="1:12">
      <c r="A3069" s="18"/>
      <c r="B3069" s="20"/>
      <c r="C3069" s="20"/>
      <c r="D3069" s="20"/>
      <c r="E3069" s="6"/>
      <c r="F3069" s="6"/>
      <c r="G3069" s="6"/>
      <c r="H3069" s="6"/>
      <c r="I3069" s="6"/>
      <c r="J3069" s="6"/>
      <c r="K3069" s="6"/>
      <c r="L3069" s="7"/>
    </row>
    <row r="3070" spans="1:12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>
      <c r="A3072" s="18"/>
      <c r="B3072" s="20"/>
      <c r="C3072" s="20"/>
      <c r="D3072" s="20"/>
      <c r="E3072" s="6"/>
      <c r="F3072" s="6"/>
      <c r="G3072" s="6"/>
      <c r="H3072" s="6"/>
      <c r="I3072" s="6"/>
      <c r="J3072" s="6"/>
      <c r="K3072" s="6"/>
      <c r="L3072" s="7"/>
    </row>
    <row r="3073" spans="1:12">
      <c r="A3073" s="18"/>
      <c r="B3073" s="20"/>
      <c r="C3073" s="20"/>
      <c r="D3073" s="20"/>
      <c r="E3073" s="6"/>
      <c r="F3073" s="6"/>
      <c r="G3073" s="6"/>
      <c r="H3073" s="6"/>
      <c r="I3073" s="6"/>
      <c r="J3073" s="6"/>
      <c r="K3073" s="6"/>
      <c r="L3073" s="7"/>
    </row>
    <row r="3074" spans="1:12">
      <c r="A3074" s="18"/>
      <c r="B3074" s="20"/>
      <c r="C3074" s="20"/>
      <c r="D3074" s="20"/>
      <c r="E3074" s="6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20"/>
      <c r="C3075" s="20"/>
      <c r="D3075" s="20"/>
      <c r="E3075" s="6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20"/>
      <c r="C3076" s="20"/>
      <c r="D3076" s="20"/>
      <c r="E3076" s="6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20"/>
      <c r="C3077" s="20"/>
      <c r="D3077" s="20"/>
      <c r="E3077" s="6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20"/>
      <c r="C3078" s="20"/>
      <c r="D3078" s="20"/>
      <c r="E3078" s="6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20"/>
      <c r="C3079" s="20"/>
      <c r="D3079" s="20"/>
      <c r="E3079" s="6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20"/>
      <c r="C3080" s="20"/>
      <c r="D3080" s="20"/>
      <c r="E3080" s="6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6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20"/>
      <c r="C3082" s="20"/>
      <c r="D3082" s="20"/>
      <c r="E3082" s="6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6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6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6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6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6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6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6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6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6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21"/>
      <c r="B3635" s="6"/>
      <c r="C3635" s="6"/>
      <c r="D3635" s="19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21"/>
      <c r="B3636" s="6"/>
      <c r="C3636" s="6"/>
      <c r="D3636" s="19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18"/>
      <c r="B3697" s="20"/>
      <c r="C3697" s="20"/>
      <c r="D3697" s="20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18"/>
      <c r="B3698" s="20"/>
      <c r="C3698" s="20"/>
      <c r="D3698" s="20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6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6"/>
      <c r="C3753" s="6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6"/>
      <c r="C3754" s="6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6"/>
      <c r="C3755" s="6"/>
      <c r="D3755" s="19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6"/>
      <c r="C3756" s="6"/>
      <c r="D3756" s="19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6"/>
      <c r="C3757" s="6"/>
      <c r="D3757" s="19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6"/>
      <c r="C3758" s="6"/>
      <c r="D3758" s="19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6"/>
      <c r="C3759" s="6"/>
      <c r="D3759" s="19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6"/>
      <c r="C3760" s="6"/>
      <c r="D3760" s="19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6"/>
      <c r="C3761" s="6"/>
      <c r="D3761" s="19"/>
      <c r="E3761" s="19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6"/>
      <c r="C3762" s="6"/>
      <c r="D3762" s="19"/>
      <c r="E3762" s="19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20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20"/>
      <c r="C3815" s="20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20"/>
      <c r="C3816" s="20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20"/>
      <c r="C3817" s="20"/>
      <c r="D3817" s="20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20"/>
      <c r="C3818" s="20"/>
      <c r="D3818" s="20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20"/>
      <c r="C3819" s="20"/>
      <c r="D3819" s="20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20"/>
      <c r="C3820" s="20"/>
      <c r="D3820" s="20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20"/>
      <c r="C3821" s="20"/>
      <c r="D3821" s="20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20"/>
      <c r="C3822" s="20"/>
      <c r="D3822" s="20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20"/>
      <c r="C3823" s="20"/>
      <c r="D3823" s="20"/>
      <c r="E3823" s="6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20"/>
      <c r="C3824" s="20"/>
      <c r="D3824" s="20"/>
      <c r="E3824" s="6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6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6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22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22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22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23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20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20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22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22"/>
      <c r="B3891" s="20"/>
      <c r="C3891" s="20"/>
      <c r="D3891" s="20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22"/>
      <c r="B3892" s="20"/>
      <c r="C3892" s="20"/>
      <c r="D3892" s="20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22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22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22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22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18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6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6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18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18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22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2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22"/>
      <c r="B3941" s="20"/>
      <c r="C3941" s="20"/>
      <c r="D3941" s="20"/>
      <c r="E3941" s="6"/>
      <c r="F3941" s="6"/>
      <c r="G3941" s="6"/>
      <c r="H3941" s="6"/>
      <c r="I3941" s="6"/>
      <c r="J3941" s="6"/>
      <c r="K3941" s="6"/>
      <c r="L3941" s="7"/>
    </row>
    <row r="3942" spans="1:12">
      <c r="A3942" s="22"/>
      <c r="B3942" s="20"/>
      <c r="C3942" s="20"/>
      <c r="D3942" s="20"/>
      <c r="E3942" s="6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24"/>
      <c r="B3948" s="6"/>
      <c r="C3948" s="6"/>
      <c r="D3948" s="19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24"/>
      <c r="B3949" s="6"/>
      <c r="C3949" s="6"/>
      <c r="D3949" s="19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24"/>
      <c r="B3950" s="6"/>
      <c r="C3950" s="6"/>
      <c r="D3950" s="19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24"/>
      <c r="B3951" s="6"/>
      <c r="C3951" s="6"/>
      <c r="D3951" s="19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4"/>
      <c r="B3952" s="6"/>
      <c r="C3952" s="6"/>
      <c r="D3952" s="19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4"/>
      <c r="B3953" s="6"/>
      <c r="C3953" s="6"/>
      <c r="D3953" s="19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4"/>
      <c r="B3954" s="6"/>
      <c r="C3954" s="6"/>
      <c r="D3954" s="19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4"/>
      <c r="B3955" s="6"/>
      <c r="C3955" s="6"/>
      <c r="D3955" s="19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4"/>
      <c r="B3956" s="6"/>
      <c r="C3956" s="6"/>
      <c r="D3956" s="19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4"/>
      <c r="B3957" s="6"/>
      <c r="C3957" s="6"/>
      <c r="D3957" s="19"/>
      <c r="E3957" s="19"/>
      <c r="F3957" s="6"/>
      <c r="G3957" s="6"/>
      <c r="H3957" s="6"/>
      <c r="I3957" s="6"/>
      <c r="J3957" s="6"/>
      <c r="K3957" s="6"/>
      <c r="L3957" s="7"/>
    </row>
    <row r="3958" spans="1:12">
      <c r="A3958" s="24"/>
      <c r="B3958" s="6"/>
      <c r="C3958" s="6"/>
      <c r="D3958" s="19"/>
      <c r="E3958" s="19"/>
      <c r="F3958" s="6"/>
      <c r="G3958" s="6"/>
      <c r="H3958" s="6"/>
      <c r="I3958" s="6"/>
      <c r="J3958" s="6"/>
      <c r="K3958" s="6"/>
      <c r="L3958" s="7"/>
    </row>
    <row r="3959" spans="1:12">
      <c r="A3959" s="24"/>
      <c r="B3959" s="6"/>
      <c r="C3959" s="6"/>
      <c r="D3959" s="19"/>
      <c r="E3959" s="19"/>
      <c r="F3959" s="6"/>
      <c r="G3959" s="6"/>
      <c r="H3959" s="6"/>
      <c r="I3959" s="6"/>
      <c r="J3959" s="6"/>
      <c r="K3959" s="6"/>
      <c r="L3959" s="7"/>
    </row>
    <row r="3960" spans="1:12">
      <c r="A3960" s="24"/>
      <c r="B3960" s="6"/>
      <c r="C3960" s="6"/>
      <c r="D3960" s="19"/>
      <c r="E3960" s="19"/>
      <c r="F3960" s="6"/>
      <c r="G3960" s="6"/>
      <c r="H3960" s="6"/>
      <c r="I3960" s="6"/>
      <c r="J3960" s="6"/>
      <c r="K3960" s="6"/>
      <c r="L3960" s="7"/>
    </row>
    <row r="3961" spans="1:12">
      <c r="A3961" s="24"/>
      <c r="B3961" s="6"/>
      <c r="C3961" s="6"/>
      <c r="D3961" s="19"/>
      <c r="E3961" s="19"/>
      <c r="F3961" s="6"/>
      <c r="G3961" s="6"/>
      <c r="H3961" s="6"/>
      <c r="I3961" s="6"/>
      <c r="J3961" s="6"/>
      <c r="K3961" s="6"/>
      <c r="L3961" s="7"/>
    </row>
    <row r="3962" spans="1:12">
      <c r="A3962" s="24"/>
      <c r="B3962" s="6"/>
      <c r="C3962" s="6"/>
      <c r="D3962" s="19"/>
      <c r="E3962" s="19"/>
      <c r="F3962" s="6"/>
      <c r="G3962" s="6"/>
      <c r="H3962" s="6"/>
      <c r="I3962" s="6"/>
      <c r="J3962" s="6"/>
      <c r="K3962" s="6"/>
      <c r="L3962" s="7"/>
    </row>
    <row r="3963" spans="1:12">
      <c r="A3963" s="24"/>
      <c r="B3963" s="6"/>
      <c r="C3963" s="6"/>
      <c r="D3963" s="19"/>
      <c r="E3963" s="19"/>
      <c r="F3963" s="6"/>
      <c r="G3963" s="6"/>
      <c r="H3963" s="6"/>
      <c r="I3963" s="6"/>
      <c r="J3963" s="6"/>
      <c r="K3963" s="6"/>
      <c r="L3963" s="7"/>
    </row>
    <row r="3964" spans="1:12">
      <c r="A3964" s="24"/>
      <c r="B3964" s="6"/>
      <c r="C3964" s="6"/>
      <c r="D3964" s="19"/>
      <c r="E3964" s="19"/>
      <c r="F3964" s="6"/>
      <c r="G3964" s="6"/>
      <c r="H3964" s="6"/>
      <c r="I3964" s="6"/>
      <c r="J3964" s="6"/>
      <c r="K3964" s="6"/>
      <c r="L3964" s="7"/>
    </row>
    <row r="3965" spans="1:12">
      <c r="A3965" s="24"/>
      <c r="B3965" s="6"/>
      <c r="C3965" s="6"/>
      <c r="D3965" s="19"/>
      <c r="E3965" s="19"/>
      <c r="F3965" s="6"/>
      <c r="G3965" s="6"/>
      <c r="H3965" s="6"/>
      <c r="I3965" s="6"/>
      <c r="J3965" s="6"/>
      <c r="K3965" s="6"/>
      <c r="L3965" s="7"/>
    </row>
    <row r="3966" spans="1:12">
      <c r="A3966" s="24"/>
      <c r="B3966" s="6"/>
      <c r="C3966" s="6"/>
      <c r="D3966" s="19"/>
      <c r="E3966" s="19"/>
      <c r="F3966" s="6"/>
      <c r="G3966" s="6"/>
      <c r="H3966" s="6"/>
      <c r="I3966" s="6"/>
      <c r="J3966" s="6"/>
      <c r="K3966" s="6"/>
      <c r="L3966" s="7"/>
    </row>
    <row r="3967" spans="1:12">
      <c r="A3967" s="24"/>
      <c r="B3967" s="6"/>
      <c r="C3967" s="6"/>
      <c r="D3967" s="19"/>
      <c r="E3967" s="19"/>
      <c r="F3967" s="6"/>
      <c r="G3967" s="6"/>
      <c r="H3967" s="6"/>
      <c r="I3967" s="6"/>
      <c r="J3967" s="6"/>
      <c r="K3967" s="6"/>
      <c r="L3967" s="7"/>
    </row>
    <row r="3968" spans="1:12">
      <c r="A3968" s="24"/>
      <c r="B3968" s="6"/>
      <c r="C3968" s="6"/>
      <c r="D3968" s="19"/>
      <c r="E3968" s="19"/>
      <c r="F3968" s="6"/>
      <c r="G3968" s="6"/>
      <c r="H3968" s="6"/>
      <c r="I3968" s="6"/>
      <c r="J3968" s="6"/>
      <c r="K3968" s="6"/>
      <c r="L3968" s="7"/>
    </row>
    <row r="3969" spans="1:12">
      <c r="A3969" s="24"/>
      <c r="B3969" s="6"/>
      <c r="C3969" s="6"/>
      <c r="D3969" s="19"/>
      <c r="E3969" s="19"/>
      <c r="F3969" s="6"/>
      <c r="G3969" s="6"/>
      <c r="H3969" s="6"/>
      <c r="I3969" s="6"/>
      <c r="J3969" s="6"/>
      <c r="K3969" s="6"/>
      <c r="L3969" s="7"/>
    </row>
    <row r="3970" spans="1:12">
      <c r="A3970" s="24"/>
      <c r="B3970" s="6"/>
      <c r="C3970" s="6"/>
      <c r="D3970" s="19"/>
      <c r="E3970" s="19"/>
      <c r="F3970" s="6"/>
      <c r="G3970" s="6"/>
      <c r="H3970" s="6"/>
      <c r="I3970" s="6"/>
      <c r="J3970" s="6"/>
      <c r="K3970" s="6"/>
      <c r="L3970" s="7"/>
    </row>
    <row r="3971" spans="1:12">
      <c r="A3971" s="24"/>
      <c r="B3971" s="6"/>
      <c r="C3971" s="6"/>
      <c r="D3971" s="19"/>
      <c r="E3971" s="19"/>
      <c r="F3971" s="6"/>
      <c r="G3971" s="6"/>
      <c r="H3971" s="6"/>
      <c r="I3971" s="6"/>
      <c r="J3971" s="6"/>
      <c r="K3971" s="6"/>
      <c r="L3971" s="7"/>
    </row>
    <row r="3972" spans="1:12">
      <c r="A3972" s="24"/>
      <c r="B3972" s="6"/>
      <c r="C3972" s="6"/>
      <c r="D3972" s="19"/>
      <c r="E3972" s="19"/>
      <c r="F3972" s="6"/>
      <c r="G3972" s="6"/>
      <c r="H3972" s="6"/>
      <c r="I3972" s="6"/>
      <c r="J3972" s="6"/>
      <c r="K3972" s="6"/>
      <c r="L3972" s="7"/>
    </row>
    <row r="3973" spans="1:12">
      <c r="A3973" s="24"/>
      <c r="B3973" s="6"/>
      <c r="C3973" s="6"/>
      <c r="D3973" s="19"/>
      <c r="E3973" s="19"/>
      <c r="F3973" s="6"/>
      <c r="G3973" s="6"/>
      <c r="H3973" s="6"/>
      <c r="I3973" s="6"/>
      <c r="J3973" s="6"/>
      <c r="K3973" s="6"/>
      <c r="L3973" s="7"/>
    </row>
    <row r="3974" spans="1:12">
      <c r="A3974" s="24"/>
      <c r="B3974" s="6"/>
      <c r="C3974" s="6"/>
      <c r="D3974" s="19"/>
      <c r="E3974" s="19"/>
      <c r="F3974" s="6"/>
      <c r="G3974" s="6"/>
      <c r="H3974" s="6"/>
      <c r="I3974" s="6"/>
      <c r="J3974" s="6"/>
      <c r="K3974" s="6"/>
      <c r="L3974" s="7"/>
    </row>
    <row r="3975" spans="1:12">
      <c r="A3975" s="24"/>
      <c r="B3975" s="6"/>
      <c r="C3975" s="6"/>
      <c r="D3975" s="19"/>
      <c r="E3975" s="19"/>
      <c r="F3975" s="6"/>
      <c r="G3975" s="6"/>
      <c r="H3975" s="6"/>
      <c r="I3975" s="6"/>
      <c r="J3975" s="6"/>
      <c r="K3975" s="6"/>
      <c r="L3975" s="7"/>
    </row>
    <row r="3976" spans="1:12">
      <c r="A3976" s="24"/>
      <c r="B3976" s="6"/>
      <c r="C3976" s="6"/>
      <c r="D3976" s="19"/>
      <c r="E3976" s="19"/>
      <c r="F3976" s="6"/>
      <c r="G3976" s="6"/>
      <c r="H3976" s="6"/>
      <c r="I3976" s="6"/>
      <c r="J3976" s="6"/>
      <c r="K3976" s="6"/>
      <c r="L3976" s="7"/>
    </row>
    <row r="3977" spans="1:12">
      <c r="A3977" s="24"/>
      <c r="B3977" s="6"/>
      <c r="C3977" s="6"/>
      <c r="D3977" s="19"/>
      <c r="E3977" s="19"/>
      <c r="F3977" s="6"/>
      <c r="G3977" s="6"/>
      <c r="H3977" s="6"/>
      <c r="I3977" s="6"/>
      <c r="J3977" s="6"/>
      <c r="K3977" s="6"/>
      <c r="L3977" s="7"/>
    </row>
    <row r="3978" spans="1:12">
      <c r="A3978" s="24"/>
      <c r="B3978" s="6"/>
      <c r="C3978" s="6"/>
      <c r="D3978" s="19"/>
      <c r="E3978" s="19"/>
      <c r="F3978" s="6"/>
      <c r="G3978" s="6"/>
      <c r="H3978" s="6"/>
      <c r="I3978" s="6"/>
      <c r="J3978" s="6"/>
      <c r="K3978" s="6"/>
      <c r="L3978" s="7"/>
    </row>
    <row r="3979" spans="1:12">
      <c r="A3979" s="24"/>
      <c r="B3979" s="6"/>
      <c r="C3979" s="6"/>
      <c r="D3979" s="19"/>
      <c r="E3979" s="19"/>
      <c r="F3979" s="6"/>
      <c r="G3979" s="6"/>
      <c r="H3979" s="6"/>
      <c r="I3979" s="6"/>
      <c r="J3979" s="6"/>
      <c r="K3979" s="6"/>
      <c r="L3979" s="7"/>
    </row>
    <row r="3980" spans="1:12">
      <c r="A3980" s="24"/>
      <c r="B3980" s="6"/>
      <c r="C3980" s="6"/>
      <c r="D3980" s="19"/>
      <c r="E3980" s="19"/>
      <c r="F3980" s="6"/>
      <c r="G3980" s="6"/>
      <c r="H3980" s="6"/>
      <c r="I3980" s="6"/>
      <c r="J3980" s="6"/>
      <c r="K3980" s="6"/>
      <c r="L3980" s="7"/>
    </row>
    <row r="3981" spans="1:12">
      <c r="A3981" s="24"/>
      <c r="B3981" s="6"/>
      <c r="C3981" s="6"/>
      <c r="D3981" s="19"/>
      <c r="E3981" s="19"/>
      <c r="F3981" s="6"/>
      <c r="G3981" s="6"/>
      <c r="H3981" s="6"/>
      <c r="I3981" s="6"/>
      <c r="J3981" s="6"/>
      <c r="K3981" s="6"/>
      <c r="L3981" s="7"/>
    </row>
    <row r="3982" spans="1:12">
      <c r="A3982" s="24"/>
      <c r="B3982" s="6"/>
      <c r="C3982" s="6"/>
      <c r="D3982" s="19"/>
      <c r="E3982" s="19"/>
      <c r="F3982" s="6"/>
      <c r="G3982" s="6"/>
      <c r="H3982" s="6"/>
      <c r="I3982" s="6"/>
      <c r="J3982" s="6"/>
      <c r="K3982" s="6"/>
      <c r="L3982" s="7"/>
    </row>
    <row r="3983" spans="1:12">
      <c r="A3983" s="24"/>
      <c r="B3983" s="6"/>
      <c r="C3983" s="6"/>
      <c r="D3983" s="19"/>
      <c r="E3983" s="19"/>
      <c r="F3983" s="6"/>
      <c r="G3983" s="6"/>
      <c r="H3983" s="6"/>
      <c r="I3983" s="6"/>
      <c r="J3983" s="6"/>
      <c r="K3983" s="6"/>
      <c r="L3983" s="7"/>
    </row>
    <row r="3984" spans="1:12">
      <c r="A3984" s="24"/>
      <c r="B3984" s="6"/>
      <c r="C3984" s="6"/>
      <c r="D3984" s="19"/>
      <c r="E3984" s="19"/>
      <c r="F3984" s="6"/>
      <c r="G3984" s="6"/>
      <c r="H3984" s="6"/>
      <c r="I3984" s="6"/>
      <c r="J3984" s="6"/>
      <c r="K3984" s="6"/>
      <c r="L3984" s="7"/>
    </row>
    <row r="3985" spans="1:12">
      <c r="A3985" s="24"/>
      <c r="B3985" s="6"/>
      <c r="C3985" s="6"/>
      <c r="D3985" s="19"/>
      <c r="E3985" s="19"/>
      <c r="F3985" s="6"/>
      <c r="G3985" s="6"/>
      <c r="H3985" s="6"/>
      <c r="I3985" s="6"/>
      <c r="J3985" s="6"/>
      <c r="K3985" s="6"/>
      <c r="L3985" s="7"/>
    </row>
    <row r="3986" spans="1:12">
      <c r="A3986" s="24"/>
      <c r="B3986" s="6"/>
      <c r="C3986" s="6"/>
      <c r="D3986" s="19"/>
      <c r="E3986" s="19"/>
      <c r="F3986" s="6"/>
      <c r="G3986" s="6"/>
      <c r="H3986" s="6"/>
      <c r="I3986" s="6"/>
      <c r="J3986" s="6"/>
      <c r="K3986" s="6"/>
      <c r="L3986" s="7"/>
    </row>
    <row r="3987" spans="1:12">
      <c r="A3987" s="24"/>
      <c r="B3987" s="6"/>
      <c r="C3987" s="6"/>
      <c r="D3987" s="19"/>
      <c r="E3987" s="19"/>
      <c r="F3987" s="6"/>
      <c r="G3987" s="6"/>
      <c r="H3987" s="6"/>
      <c r="I3987" s="6"/>
      <c r="J3987" s="6"/>
      <c r="K3987" s="6"/>
      <c r="L3987" s="7"/>
    </row>
    <row r="3988" spans="1:12">
      <c r="A3988" s="24"/>
      <c r="B3988" s="6"/>
      <c r="C3988" s="6"/>
      <c r="D3988" s="19"/>
      <c r="E3988" s="19"/>
      <c r="F3988" s="6"/>
      <c r="G3988" s="6"/>
      <c r="H3988" s="6"/>
      <c r="I3988" s="6"/>
      <c r="J3988" s="6"/>
      <c r="K3988" s="6"/>
      <c r="L3988" s="7"/>
    </row>
    <row r="3989" spans="1:12">
      <c r="A3989" s="24"/>
      <c r="B3989" s="6"/>
      <c r="C3989" s="6"/>
      <c r="D3989" s="19"/>
      <c r="E3989" s="19"/>
      <c r="F3989" s="6"/>
      <c r="G3989" s="6"/>
      <c r="H3989" s="6"/>
      <c r="I3989" s="6"/>
      <c r="J3989" s="6"/>
      <c r="K3989" s="6"/>
      <c r="L3989" s="7"/>
    </row>
    <row r="3990" spans="1:12">
      <c r="A3990" s="24"/>
      <c r="B3990" s="6"/>
      <c r="C3990" s="6"/>
      <c r="D3990" s="19"/>
      <c r="E3990" s="19"/>
      <c r="F3990" s="6"/>
      <c r="G3990" s="6"/>
      <c r="H3990" s="6"/>
      <c r="I3990" s="6"/>
      <c r="J3990" s="6"/>
      <c r="K3990" s="6"/>
      <c r="L3990" s="7"/>
    </row>
    <row r="3991" spans="1:12">
      <c r="A3991" s="24"/>
      <c r="B3991" s="6"/>
      <c r="C3991" s="6"/>
      <c r="D3991" s="19"/>
      <c r="E3991" s="19"/>
      <c r="F3991" s="6"/>
      <c r="G3991" s="6"/>
      <c r="H3991" s="6"/>
      <c r="I3991" s="6"/>
      <c r="J3991" s="6"/>
      <c r="K3991" s="6"/>
      <c r="L3991" s="7"/>
    </row>
    <row r="3992" spans="1:12">
      <c r="A3992" s="24"/>
      <c r="B3992" s="6"/>
      <c r="C3992" s="6"/>
      <c r="D3992" s="19"/>
      <c r="E3992" s="19"/>
      <c r="F3992" s="6"/>
      <c r="G3992" s="6"/>
      <c r="H3992" s="6"/>
      <c r="I3992" s="6"/>
      <c r="J3992" s="6"/>
      <c r="K3992" s="6"/>
      <c r="L3992" s="7"/>
    </row>
    <row r="3993" spans="1:12">
      <c r="A3993" s="24"/>
      <c r="B3993" s="6"/>
      <c r="C3993" s="6"/>
      <c r="D3993" s="19"/>
      <c r="E3993" s="19"/>
      <c r="F3993" s="6"/>
      <c r="G3993" s="6"/>
      <c r="H3993" s="6"/>
      <c r="I3993" s="6"/>
      <c r="J3993" s="6"/>
      <c r="K3993" s="6"/>
      <c r="L3993" s="7"/>
    </row>
    <row r="3994" spans="1:12">
      <c r="A3994" s="24"/>
      <c r="B3994" s="6"/>
      <c r="C3994" s="6"/>
      <c r="D3994" s="19"/>
      <c r="E3994" s="19"/>
      <c r="F3994" s="6"/>
      <c r="G3994" s="6"/>
      <c r="H3994" s="6"/>
      <c r="I3994" s="6"/>
      <c r="J3994" s="6"/>
      <c r="K3994" s="6"/>
      <c r="L3994" s="7"/>
    </row>
    <row r="3995" spans="1:12">
      <c r="A3995" s="24"/>
      <c r="B3995" s="6"/>
      <c r="C3995" s="6"/>
      <c r="D3995" s="19"/>
      <c r="E3995" s="19"/>
      <c r="F3995" s="6"/>
      <c r="G3995" s="6"/>
      <c r="H3995" s="6"/>
      <c r="I3995" s="6"/>
      <c r="J3995" s="6"/>
      <c r="K3995" s="6"/>
      <c r="L3995" s="7"/>
    </row>
    <row r="3996" spans="1:12">
      <c r="A3996" s="24"/>
      <c r="B3996" s="6"/>
      <c r="C3996" s="6"/>
      <c r="D3996" s="19"/>
      <c r="E3996" s="19"/>
      <c r="F3996" s="6"/>
      <c r="G3996" s="6"/>
      <c r="H3996" s="6"/>
      <c r="I3996" s="6"/>
      <c r="J3996" s="6"/>
      <c r="K3996" s="6"/>
      <c r="L3996" s="7"/>
    </row>
    <row r="3997" spans="1:12">
      <c r="A3997" s="24"/>
      <c r="B3997" s="6"/>
      <c r="C3997" s="6"/>
      <c r="D3997" s="19"/>
      <c r="E3997" s="19"/>
      <c r="F3997" s="6"/>
      <c r="G3997" s="6"/>
      <c r="H3997" s="6"/>
      <c r="I3997" s="6"/>
      <c r="J3997" s="6"/>
      <c r="K3997" s="6"/>
      <c r="L3997" s="7"/>
    </row>
    <row r="3998" spans="1:12">
      <c r="A3998" s="24"/>
      <c r="B3998" s="6"/>
      <c r="C3998" s="6"/>
      <c r="D3998" s="19"/>
      <c r="E3998" s="19"/>
      <c r="F3998" s="6"/>
      <c r="G3998" s="6"/>
      <c r="H3998" s="6"/>
      <c r="I3998" s="6"/>
      <c r="J3998" s="6"/>
      <c r="K3998" s="6"/>
      <c r="L3998" s="7"/>
    </row>
    <row r="3999" spans="1:12">
      <c r="A3999" s="24"/>
      <c r="B3999" s="6"/>
      <c r="C3999" s="6"/>
      <c r="D3999" s="19"/>
      <c r="E3999" s="19"/>
      <c r="F3999" s="6"/>
      <c r="G3999" s="6"/>
      <c r="H3999" s="6"/>
      <c r="I3999" s="6"/>
      <c r="J3999" s="6"/>
      <c r="K3999" s="6"/>
      <c r="L3999" s="7"/>
    </row>
    <row r="4000" spans="1:12">
      <c r="A4000" s="24"/>
      <c r="B4000" s="6"/>
      <c r="C4000" s="6"/>
      <c r="D4000" s="19"/>
      <c r="E4000" s="19"/>
      <c r="F4000" s="6"/>
      <c r="G4000" s="6"/>
      <c r="H4000" s="6"/>
      <c r="I4000" s="6"/>
      <c r="J4000" s="6"/>
      <c r="K4000" s="6"/>
      <c r="L4000" s="7"/>
    </row>
    <row r="4001" spans="1:12">
      <c r="A4001" s="24"/>
      <c r="B4001" s="6"/>
      <c r="C4001" s="6"/>
      <c r="D4001" s="19"/>
      <c r="E4001" s="19"/>
      <c r="F4001" s="6"/>
      <c r="G4001" s="6"/>
      <c r="H4001" s="6"/>
      <c r="I4001" s="6"/>
      <c r="J4001" s="6"/>
      <c r="K4001" s="6"/>
      <c r="L4001" s="7"/>
    </row>
    <row r="4002" spans="1:12">
      <c r="A4002" s="24"/>
      <c r="B4002" s="6"/>
      <c r="C4002" s="6"/>
      <c r="D4002" s="19"/>
      <c r="E4002" s="19"/>
      <c r="F4002" s="6"/>
      <c r="G4002" s="6"/>
      <c r="H4002" s="6"/>
      <c r="I4002" s="6"/>
      <c r="J4002" s="6"/>
      <c r="K4002" s="6"/>
      <c r="L4002" s="7"/>
    </row>
    <row r="4003" spans="1:12">
      <c r="A4003" s="24"/>
      <c r="B4003" s="6"/>
      <c r="C4003" s="6"/>
      <c r="D4003" s="19"/>
      <c r="E4003" s="19"/>
      <c r="F4003" s="6"/>
      <c r="G4003" s="6"/>
      <c r="H4003" s="6"/>
      <c r="I4003" s="6"/>
      <c r="J4003" s="6"/>
      <c r="K4003" s="6"/>
      <c r="L4003" s="7"/>
    </row>
    <row r="4004" spans="1:12">
      <c r="A4004" s="24"/>
      <c r="B4004" s="6"/>
      <c r="C4004" s="6"/>
      <c r="D4004" s="19"/>
      <c r="E4004" s="19"/>
      <c r="F4004" s="6"/>
      <c r="G4004" s="6"/>
      <c r="H4004" s="6"/>
      <c r="I4004" s="6"/>
      <c r="J4004" s="6"/>
      <c r="K4004" s="6"/>
      <c r="L4004" s="7"/>
    </row>
    <row r="4005" spans="1:12">
      <c r="A4005" s="24"/>
      <c r="B4005" s="6"/>
      <c r="C4005" s="6"/>
      <c r="D4005" s="19"/>
      <c r="E4005" s="19"/>
      <c r="F4005" s="6"/>
      <c r="G4005" s="6"/>
      <c r="H4005" s="6"/>
      <c r="I4005" s="6"/>
      <c r="J4005" s="6"/>
      <c r="K4005" s="6"/>
      <c r="L4005" s="7"/>
    </row>
    <row r="4006" spans="1:12">
      <c r="A4006" s="24"/>
      <c r="B4006" s="6"/>
      <c r="C4006" s="6"/>
      <c r="D4006" s="19"/>
      <c r="E4006" s="19"/>
      <c r="F4006" s="6"/>
      <c r="G4006" s="6"/>
      <c r="H4006" s="6"/>
      <c r="I4006" s="6"/>
      <c r="J4006" s="6"/>
      <c r="K4006" s="6"/>
      <c r="L4006" s="7"/>
    </row>
    <row r="4007" spans="1:12">
      <c r="A4007" s="24"/>
      <c r="B4007" s="6"/>
      <c r="C4007" s="6"/>
      <c r="D4007" s="19"/>
      <c r="E4007" s="19"/>
      <c r="F4007" s="6"/>
      <c r="G4007" s="6"/>
      <c r="H4007" s="6"/>
      <c r="I4007" s="6"/>
      <c r="J4007" s="6"/>
      <c r="K4007" s="6"/>
      <c r="L4007" s="7"/>
    </row>
    <row r="4008" spans="1:12">
      <c r="A4008" s="24"/>
      <c r="B4008" s="6"/>
      <c r="C4008" s="6"/>
      <c r="D4008" s="19"/>
      <c r="E4008" s="19"/>
      <c r="F4008" s="6"/>
      <c r="G4008" s="6"/>
      <c r="H4008" s="6"/>
      <c r="I4008" s="6"/>
      <c r="J4008" s="6"/>
      <c r="K4008" s="6"/>
      <c r="L4008" s="7"/>
    </row>
    <row r="4009" spans="1:12">
      <c r="A4009" s="24"/>
      <c r="B4009" s="6"/>
      <c r="C4009" s="6"/>
      <c r="D4009" s="19"/>
      <c r="E4009" s="19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19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19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19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19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19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19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19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19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19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1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1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1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1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1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1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1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1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1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1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1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1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1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1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1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1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1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1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1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1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1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1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1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1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1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1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1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1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1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1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1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1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1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1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1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1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1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1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1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1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1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1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1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1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1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1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1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1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1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1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1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1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1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1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1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1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1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1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1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1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1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1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 ht="15.75" thickBot="1">
      <c r="A4213" s="25"/>
      <c r="B4213" s="26"/>
      <c r="C4213" s="26"/>
      <c r="D4213" s="27"/>
      <c r="E4213" s="27"/>
      <c r="F4213" s="26"/>
      <c r="G4213" s="26"/>
      <c r="H4213" s="26"/>
      <c r="I4213" s="26"/>
      <c r="J4213" s="26"/>
      <c r="K4213" s="26"/>
      <c r="L4213" s="28"/>
    </row>
    <row r="4215" spans="1:12" ht="15.75">
      <c r="A4215" s="58"/>
      <c r="B4215" s="58"/>
      <c r="C4215" s="58"/>
      <c r="D4215" s="58"/>
      <c r="E4215" s="58"/>
      <c r="F4215" s="58"/>
      <c r="G4215" s="58"/>
      <c r="H4215" s="58"/>
      <c r="I4215" s="58"/>
      <c r="J4215" s="58"/>
      <c r="K4215" s="29"/>
      <c r="L4215" s="30"/>
    </row>
  </sheetData>
  <mergeCells count="14">
    <mergeCell ref="A5:L5"/>
    <mergeCell ref="A4215:B4215"/>
    <mergeCell ref="C4215:D4215"/>
    <mergeCell ref="E4215:F4215"/>
    <mergeCell ref="G4215:H4215"/>
    <mergeCell ref="I4215:J421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16:L67792 L2340:L4214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40" workbookViewId="0">
      <selection activeCell="C3" sqref="C3"/>
    </sheetView>
  </sheetViews>
  <sheetFormatPr defaultRowHeight="15"/>
  <cols>
    <col min="9" max="9" width="11" bestFit="1" customWidth="1"/>
  </cols>
  <sheetData>
    <row r="1" spans="1:1">
      <c r="A1" s="32" t="s">
        <v>56</v>
      </c>
    </row>
    <row r="3" spans="1:1">
      <c r="A3" t="s">
        <v>68</v>
      </c>
    </row>
    <row r="5" spans="1:1">
      <c r="A5" t="s">
        <v>64</v>
      </c>
    </row>
    <row r="7" spans="1:1">
      <c r="A7" t="s">
        <v>63</v>
      </c>
    </row>
    <row r="9" spans="1:1">
      <c r="A9" t="s">
        <v>65</v>
      </c>
    </row>
    <row r="11" spans="1:1">
      <c r="A11" t="s">
        <v>66</v>
      </c>
    </row>
    <row r="13" spans="1:1">
      <c r="A13" t="s">
        <v>67</v>
      </c>
    </row>
    <row r="16" spans="1:1">
      <c r="A16" t="s">
        <v>62</v>
      </c>
    </row>
    <row r="18" spans="1:1">
      <c r="A18" t="s">
        <v>61</v>
      </c>
    </row>
    <row r="20" spans="1:1">
      <c r="A20" t="s">
        <v>57</v>
      </c>
    </row>
    <row r="22" spans="1:1">
      <c r="A22" t="s">
        <v>58</v>
      </c>
    </row>
    <row r="24" spans="1:1">
      <c r="A24" t="s">
        <v>59</v>
      </c>
    </row>
    <row r="26" spans="1:1">
      <c r="A26" t="s">
        <v>60</v>
      </c>
    </row>
    <row r="29" spans="1:1">
      <c r="A29" s="32" t="s">
        <v>69</v>
      </c>
    </row>
    <row r="31" spans="1:1">
      <c r="A31" t="s">
        <v>70</v>
      </c>
    </row>
    <row r="33" spans="1:1">
      <c r="A33" t="s">
        <v>71</v>
      </c>
    </row>
    <row r="35" spans="1:1">
      <c r="A35" t="s">
        <v>72</v>
      </c>
    </row>
    <row r="37" spans="1:1">
      <c r="A37" t="s">
        <v>73</v>
      </c>
    </row>
    <row r="39" spans="1:1">
      <c r="A39" t="s">
        <v>74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FUTURES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2015-07-11T09:11:26Z</dcterms:created>
  <dcterms:modified xsi:type="dcterms:W3CDTF">2018-02-02T10:42:12Z</dcterms:modified>
</cp:coreProperties>
</file>